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\Downloads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J24" i="1"/>
  <c r="L62" i="1" l="1"/>
  <c r="L196" i="1" s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<sst xmlns="http://schemas.openxmlformats.org/spreadsheetml/2006/main" count="387" uniqueCount="148">
  <si>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</si>
  <si>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</si>
  <si>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</si>
  <si>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</si>
  <si>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</si>
  <si>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</si>
  <si>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</si>
  <si>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</si>
  <si>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</si>
  <si>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</si>
  <si>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</si>
  <si>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</si>
  <si>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</si>
  <si>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</si>
  <si>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</si>
  <si>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</si>
  <si>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</si>
  <si>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</si>
  <si>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</si>
  <si>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</si>
  <si>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</si>
  <si>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</si>
  <si>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</si>
  <si>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</si>
  <si>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</si>
  <si>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</si>
  <si>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</si>
  <si>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</si>
  <si>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</si>
  <si>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</si>
  <si>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</si>
  <si>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</si>
  <si>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</si>
  <si>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</si>
  <si>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</si>
  <si>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</si>
  <si>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</si>
  <si>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</si>
  <si>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</si>
  <si>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</si>
  <si>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</si>
  <si>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</si>
  <si>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</si>
  <si>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</si>
  <si>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</si>
  <si>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</si>
  <si>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</si>
  <si>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</si>
  <si>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</si>
  <si>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</si>
  <si>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</si>
  <si>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</si>
  <si>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</si>
  <si>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</si>
  <si>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</si>
  <si>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</si>
  <si>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</si>
  <si>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</si>
  <si>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</si>
  <si>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</si>
  <si>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</si>
  <si>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</si>
  <si>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</si>
  <si>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</si>
  <si>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</si>
  <si>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</si>
  <si>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</si>
  <si>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</si>
  <si>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</si>
  <si>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</si>
  <si>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</si>
  <si>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</si>
  <si>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</si>
  <si>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</si>
  <si>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</si>
  <si>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</si>
  <si>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</si>
  <si>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</si>
  <si>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</si>
  <si>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</si>
  <si>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</si>
  <si>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</si>
  <si>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</si>
  <si>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</si>
  <si>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</si>
  <si>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</si>
  <si>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</si>
  <si>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</si>
  <si>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</si>
  <si>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</si>
  <si>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</si>
  <si>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</si>
  <si>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</si>
  <si>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</si>
  <si>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</si>
  <si>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</si>
  <si>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</si>
  <si>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</si>
  <si>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</si>
  <si>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</si>
  <si>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</si>
  <si>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</si>
  <si>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</si>
  <si>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</si>
  <si>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</si>
  <si>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</si>
  <si>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</si>
  <si>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</si>
  <si>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</si>
  <si>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</si>
  <si>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</si>
  <si>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</si>
  <si>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</si>
  <si>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</si>
  <si>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</si>
  <si>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</si>
  <si>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пром</t>
  </si>
  <si>
    <t>ттк 442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</si>
  <si>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</si>
  <si>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</si>
  <si>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</si>
  <si>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</si>
  <si>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</si>
  <si>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</si>
  <si>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</si>
  <si>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</si>
  <si>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</si>
  <si>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</si>
  <si>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</si>
  <si>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</si>
  <si>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</si>
  <si>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</si>
  <si>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</si>
  <si>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</si>
  <si>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</si>
  <si>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</si>
  <si>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</si>
  <si>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</si>
  <si>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</si>
  <si>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</si>
  <si>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Плов из мяса птицы с куркумой</t>
  </si>
  <si>
    <t>Директор МАОУ СОШ</t>
  </si>
  <si>
    <t>Кофейный напиток на молоке</t>
  </si>
  <si>
    <t>Жаркое из мяса птицы тушенное с овощами</t>
  </si>
  <si>
    <t>ттк 224</t>
  </si>
  <si>
    <t>Биточек из мяса с отрубями</t>
  </si>
  <si>
    <t>25/8</t>
  </si>
  <si>
    <t>А.А. Подсекаев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</si>
</sst>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1" zoomScaleNormal="13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5" style="2" customWidth="1"/>
    <col min="6" max="6" width="10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2">
        <v>46</v>
      </c>
      <c r="D1" s="103"/>
      <c r="E1" s="103"/>
      <c r="F1" s="12" t="s">
        <v>16</v>
      </c>
      <c r="G1" s="2" t="s">
        <v>17</v>
      </c>
      <c r="H1" s="104" t="s">
        <v>141</v>
      </c>
      <c r="I1" s="104"/>
      <c r="J1" s="104"/>
      <c r="K1" s="104"/>
    </row>
    <row r="2" spans="1:12" ht="17.399999999999999" x14ac:dyDescent="0.25">
      <c r="A2" s="35" t="s">
        <v>6</v>
      </c>
      <c r="C2" s="2"/>
      <c r="G2" s="2" t="s">
        <v>18</v>
      </c>
      <c r="H2" s="104" t="s">
        <v>147</v>
      </c>
      <c r="I2" s="104"/>
      <c r="J2" s="104"/>
      <c r="K2" s="10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34</v>
      </c>
      <c r="I4" s="45" t="s">
        <v>35</v>
      </c>
      <c r="J4" s="45" t="s">
        <v>36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76</v>
      </c>
      <c r="L6" s="51"/>
    </row>
    <row r="7" spans="1:12" ht="14.4" x14ac:dyDescent="0.3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77</v>
      </c>
      <c r="L7" s="54"/>
    </row>
    <row r="8" spans="1:12" ht="14.4" x14ac:dyDescent="0.3">
      <c r="A8" s="23"/>
      <c r="B8" s="15"/>
      <c r="C8" s="11"/>
      <c r="D8" s="7" t="s">
        <v>22</v>
      </c>
      <c r="E8" s="53" t="s">
        <v>142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78</v>
      </c>
      <c r="L8" s="51"/>
    </row>
    <row r="9" spans="1:12" ht="14.4" x14ac:dyDescent="0.3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116</v>
      </c>
      <c r="L9" s="51"/>
    </row>
    <row r="10" spans="1:12" ht="14.4" x14ac:dyDescent="0.3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53" t="s">
        <v>128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79</v>
      </c>
      <c r="L15" s="63"/>
    </row>
    <row r="16" spans="1:12" ht="14.4" x14ac:dyDescent="0.3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4.4" x14ac:dyDescent="0.3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117</v>
      </c>
      <c r="L17" s="63"/>
    </row>
    <row r="18" spans="1:12" ht="14.4" x14ac:dyDescent="0.3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80</v>
      </c>
      <c r="L18" s="63"/>
    </row>
    <row r="19" spans="1:12" ht="14.4" x14ac:dyDescent="0.3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116</v>
      </c>
      <c r="L19" s="63"/>
    </row>
    <row r="20" spans="1:12" ht="14.4" x14ac:dyDescent="0.3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116</v>
      </c>
      <c r="L20" s="63"/>
    </row>
    <row r="21" spans="1:12" ht="14.4" x14ac:dyDescent="0.3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81</v>
      </c>
      <c r="L25" s="71"/>
    </row>
    <row r="26" spans="1:12" ht="14.4" x14ac:dyDescent="0.3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82</v>
      </c>
      <c r="L26" s="63"/>
    </row>
    <row r="27" spans="1:12" ht="14.4" x14ac:dyDescent="0.3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90</v>
      </c>
      <c r="L27" s="63"/>
    </row>
    <row r="28" spans="1:12" ht="14.4" x14ac:dyDescent="0.3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4.4" x14ac:dyDescent="0.3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4.4" x14ac:dyDescent="0.3">
      <c r="A30" s="14"/>
      <c r="B30" s="15"/>
      <c r="C30" s="11"/>
      <c r="D30" s="73"/>
      <c r="E30" s="53"/>
      <c r="F30" s="54"/>
      <c r="G30" s="74"/>
      <c r="H30" s="74"/>
      <c r="I30" s="74"/>
      <c r="J30" s="74"/>
      <c r="K30" s="67"/>
      <c r="L30" s="63"/>
    </row>
    <row r="31" spans="1:12" ht="14.4" x14ac:dyDescent="0.3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84</v>
      </c>
      <c r="L34" s="63"/>
    </row>
    <row r="35" spans="1:12" ht="14.4" x14ac:dyDescent="0.3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115</v>
      </c>
      <c r="L35" s="63"/>
    </row>
    <row r="36" spans="1:12" ht="14.4" x14ac:dyDescent="0.3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86</v>
      </c>
      <c r="L36" s="63"/>
    </row>
    <row r="37" spans="1:12" ht="14.4" x14ac:dyDescent="0.3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87</v>
      </c>
      <c r="L37" s="63"/>
    </row>
    <row r="38" spans="1:12" ht="14.4" x14ac:dyDescent="0.3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4.4" x14ac:dyDescent="0.3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4.4" x14ac:dyDescent="0.3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88</v>
      </c>
      <c r="L40" s="63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69" t="s">
        <v>21</v>
      </c>
      <c r="E44" s="56" t="s">
        <v>140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89</v>
      </c>
      <c r="L44" s="71"/>
    </row>
    <row r="45" spans="1:12" ht="14.4" x14ac:dyDescent="0.3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88</v>
      </c>
      <c r="L45" s="63"/>
    </row>
    <row r="46" spans="1:12" ht="14.4" x14ac:dyDescent="0.3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83</v>
      </c>
      <c r="L46" s="63"/>
    </row>
    <row r="47" spans="1:12" ht="14.4" x14ac:dyDescent="0.3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4.4" x14ac:dyDescent="0.3">
      <c r="A48" s="23"/>
      <c r="B48" s="15"/>
      <c r="C48" s="11"/>
      <c r="D48" s="73"/>
      <c r="E48" s="53" t="s">
        <v>118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4.4" x14ac:dyDescent="0.3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4.4" x14ac:dyDescent="0.3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53" t="s">
        <v>119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91</v>
      </c>
      <c r="L53" s="41"/>
    </row>
    <row r="54" spans="1:12" ht="14.4" x14ac:dyDescent="0.3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92</v>
      </c>
      <c r="L54" s="41"/>
    </row>
    <row r="55" spans="1:12" ht="14.4" x14ac:dyDescent="0.3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93</v>
      </c>
      <c r="L55" s="41"/>
    </row>
    <row r="56" spans="1:12" ht="14.4" x14ac:dyDescent="0.3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94</v>
      </c>
      <c r="L56" s="41"/>
    </row>
    <row r="57" spans="1:12" ht="14.4" x14ac:dyDescent="0.3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4.4" x14ac:dyDescent="0.3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4.4" x14ac:dyDescent="0.3">
      <c r="A59" s="23"/>
      <c r="B59" s="15"/>
      <c r="C59" s="11"/>
      <c r="D59" s="73" t="s">
        <v>24</v>
      </c>
      <c r="E59" s="56" t="s">
        <v>120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95</v>
      </c>
      <c r="L63" s="39"/>
    </row>
    <row r="64" spans="1:12" ht="14.4" x14ac:dyDescent="0.3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96</v>
      </c>
      <c r="L64" s="41"/>
    </row>
    <row r="65" spans="1:12" ht="14.4" x14ac:dyDescent="0.3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83</v>
      </c>
      <c r="L65" s="41"/>
    </row>
    <row r="66" spans="1:12" ht="14.4" x14ac:dyDescent="0.3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4.4" x14ac:dyDescent="0.3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4.4" x14ac:dyDescent="0.3">
      <c r="A72" s="23"/>
      <c r="B72" s="15"/>
      <c r="C72" s="11"/>
      <c r="D72" s="7" t="s">
        <v>27</v>
      </c>
      <c r="E72" s="53" t="s">
        <v>121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97</v>
      </c>
      <c r="L72" s="41"/>
    </row>
    <row r="73" spans="1:12" ht="14.4" x14ac:dyDescent="0.3">
      <c r="A73" s="23"/>
      <c r="B73" s="15"/>
      <c r="C73" s="11"/>
      <c r="D73" s="7" t="s">
        <v>28</v>
      </c>
      <c r="E73" s="53" t="s">
        <v>143</v>
      </c>
      <c r="F73" s="60">
        <v>200</v>
      </c>
      <c r="G73" s="68">
        <v>15.52</v>
      </c>
      <c r="H73" s="61">
        <v>12.34</v>
      </c>
      <c r="I73" s="61">
        <v>30.42</v>
      </c>
      <c r="J73" s="61">
        <v>263.24</v>
      </c>
      <c r="K73" s="62" t="s">
        <v>144</v>
      </c>
      <c r="L73" s="41"/>
    </row>
    <row r="74" spans="1:12" ht="14.4" x14ac:dyDescent="0.3">
      <c r="A74" s="23"/>
      <c r="B74" s="15"/>
      <c r="C74" s="11"/>
      <c r="D74" s="7" t="s">
        <v>29</v>
      </c>
      <c r="E74" s="53"/>
      <c r="F74" s="60"/>
      <c r="G74" s="61"/>
      <c r="H74" s="61"/>
      <c r="I74" s="61"/>
      <c r="J74" s="61"/>
      <c r="K74" s="62"/>
      <c r="L74" s="41"/>
    </row>
    <row r="75" spans="1:12" ht="14.4" x14ac:dyDescent="0.3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98</v>
      </c>
      <c r="L75" s="41"/>
    </row>
    <row r="76" spans="1:12" ht="14.4" x14ac:dyDescent="0.3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4.4" x14ac:dyDescent="0.3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4.4" x14ac:dyDescent="0.3">
      <c r="A78" s="23"/>
      <c r="B78" s="15"/>
      <c r="C78" s="11"/>
      <c r="D78" s="6"/>
      <c r="E78" s="56" t="s">
        <v>123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88</v>
      </c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700</v>
      </c>
      <c r="G80" s="19">
        <f t="shared" ref="G80" si="34">SUM(G71:G79)</f>
        <v>25.779999999999998</v>
      </c>
      <c r="H80" s="19">
        <f t="shared" ref="H80" si="35">SUM(H71:H79)</f>
        <v>26.990000000000002</v>
      </c>
      <c r="I80" s="19">
        <f t="shared" ref="I80" si="36">SUM(I71:I79)</f>
        <v>106.96000000000001</v>
      </c>
      <c r="J80" s="19">
        <f t="shared" ref="J80:L80" si="37">SUM(J71:J79)</f>
        <v>717.21392000000003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1235</v>
      </c>
      <c r="G81" s="32">
        <f t="shared" ref="G81" si="38">G70+G80</f>
        <v>41.14</v>
      </c>
      <c r="H81" s="32">
        <f t="shared" ref="H81" si="39">H70+H80</f>
        <v>44.83</v>
      </c>
      <c r="I81" s="32">
        <f t="shared" ref="I81" si="40">I70+I80</f>
        <v>182.16000000000003</v>
      </c>
      <c r="J81" s="32">
        <f t="shared" ref="J81:L81" si="41">J70+J80</f>
        <v>1276.166152</v>
      </c>
      <c r="K81" s="32"/>
      <c r="L81" s="32">
        <f t="shared" si="41"/>
        <v>0</v>
      </c>
    </row>
    <row r="82" spans="1:12" ht="27.6" x14ac:dyDescent="0.3">
      <c r="A82" s="20">
        <v>1</v>
      </c>
      <c r="B82" s="21">
        <v>5</v>
      </c>
      <c r="C82" s="22" t="s">
        <v>20</v>
      </c>
      <c r="D82" s="5" t="s">
        <v>21</v>
      </c>
      <c r="E82" s="80" t="s">
        <v>69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99</v>
      </c>
      <c r="L82" s="51"/>
    </row>
    <row r="83" spans="1:12" ht="14.4" x14ac:dyDescent="0.3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4.4" x14ac:dyDescent="0.3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100</v>
      </c>
      <c r="L84" s="51"/>
    </row>
    <row r="85" spans="1:12" ht="14.4" x14ac:dyDescent="0.3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124</v>
      </c>
      <c r="I85" s="51">
        <v>7.01</v>
      </c>
      <c r="J85" s="51">
        <v>33.58</v>
      </c>
      <c r="K85" s="51"/>
      <c r="L85" s="51"/>
    </row>
    <row r="86" spans="1:12" ht="14.4" x14ac:dyDescent="0.3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4.4" x14ac:dyDescent="0.3">
      <c r="A87" s="23"/>
      <c r="B87" s="15"/>
      <c r="C87" s="11"/>
      <c r="D87" s="7" t="s">
        <v>23</v>
      </c>
      <c r="E87" s="56" t="s">
        <v>125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4.4" x14ac:dyDescent="0.3">
      <c r="A91" s="23"/>
      <c r="B91" s="15"/>
      <c r="C91" s="11"/>
      <c r="D91" s="7" t="s">
        <v>27</v>
      </c>
      <c r="E91" s="53" t="s">
        <v>126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101</v>
      </c>
      <c r="L91" s="63"/>
    </row>
    <row r="92" spans="1:12" ht="14.4" x14ac:dyDescent="0.3">
      <c r="A92" s="23"/>
      <c r="B92" s="15"/>
      <c r="C92" s="11"/>
      <c r="D92" s="7" t="s">
        <v>28</v>
      </c>
      <c r="E92" s="53" t="s">
        <v>70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102</v>
      </c>
      <c r="L92" s="63"/>
    </row>
    <row r="93" spans="1:12" ht="14.4" x14ac:dyDescent="0.3">
      <c r="A93" s="23"/>
      <c r="B93" s="15"/>
      <c r="C93" s="11"/>
      <c r="D93" s="7" t="s">
        <v>29</v>
      </c>
      <c r="E93" s="53" t="s">
        <v>71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103</v>
      </c>
      <c r="L93" s="63"/>
    </row>
    <row r="94" spans="1:12" ht="14.4" x14ac:dyDescent="0.3">
      <c r="A94" s="23"/>
      <c r="B94" s="15"/>
      <c r="C94" s="11"/>
      <c r="D94" s="7" t="s">
        <v>30</v>
      </c>
      <c r="E94" s="53" t="s">
        <v>127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4.4" x14ac:dyDescent="0.3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4.4" x14ac:dyDescent="0.3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4.4" x14ac:dyDescent="0.3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88</v>
      </c>
      <c r="L97" s="63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28.2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72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104</v>
      </c>
      <c r="L101" s="71"/>
    </row>
    <row r="102" spans="1:12" ht="14.4" x14ac:dyDescent="0.3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77</v>
      </c>
      <c r="L102" s="55"/>
    </row>
    <row r="103" spans="1:12" ht="14.4" x14ac:dyDescent="0.3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100</v>
      </c>
      <c r="L103" s="52"/>
    </row>
    <row r="104" spans="1:12" ht="14.4" x14ac:dyDescent="0.3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4.4" x14ac:dyDescent="0.3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4.4" x14ac:dyDescent="0.3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4.4" x14ac:dyDescent="0.3">
      <c r="A110" s="23"/>
      <c r="B110" s="15"/>
      <c r="C110" s="11"/>
      <c r="D110" s="7" t="s">
        <v>27</v>
      </c>
      <c r="E110" s="53" t="s">
        <v>128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79</v>
      </c>
      <c r="L110" s="63"/>
    </row>
    <row r="111" spans="1:12" ht="14.4" x14ac:dyDescent="0.3">
      <c r="A111" s="23"/>
      <c r="B111" s="15"/>
      <c r="C111" s="11"/>
      <c r="D111" s="7" t="s">
        <v>28</v>
      </c>
      <c r="E111" s="53" t="s">
        <v>129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130</v>
      </c>
      <c r="L111" s="63"/>
    </row>
    <row r="112" spans="1:12" ht="14.4" x14ac:dyDescent="0.3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93</v>
      </c>
      <c r="L112" s="63"/>
    </row>
    <row r="113" spans="1:12" ht="14.4" x14ac:dyDescent="0.3">
      <c r="A113" s="23"/>
      <c r="B113" s="15"/>
      <c r="C113" s="11"/>
      <c r="D113" s="7" t="s">
        <v>30</v>
      </c>
      <c r="E113" s="53" t="s">
        <v>73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105</v>
      </c>
      <c r="L113" s="63"/>
    </row>
    <row r="114" spans="1:12" ht="14.4" x14ac:dyDescent="0.3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4.4" x14ac:dyDescent="0.3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4.4" x14ac:dyDescent="0.3">
      <c r="A116" s="23"/>
      <c r="B116" s="15"/>
      <c r="C116" s="11"/>
      <c r="D116" s="7" t="s">
        <v>24</v>
      </c>
      <c r="E116" s="56" t="s">
        <v>120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3" t="s">
        <v>145</v>
      </c>
      <c r="F120" s="59">
        <v>100</v>
      </c>
      <c r="G120" s="51">
        <v>10.64</v>
      </c>
      <c r="H120" s="51">
        <v>11.5</v>
      </c>
      <c r="I120" s="51">
        <v>12.96</v>
      </c>
      <c r="J120" s="51">
        <v>249.03</v>
      </c>
      <c r="K120" s="55" t="s">
        <v>146</v>
      </c>
      <c r="L120" s="62"/>
    </row>
    <row r="121" spans="1:12" ht="14.4" x14ac:dyDescent="0.3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106</v>
      </c>
      <c r="L121" s="62"/>
    </row>
    <row r="122" spans="1:12" ht="14.4" x14ac:dyDescent="0.3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90</v>
      </c>
      <c r="L122" s="62"/>
    </row>
    <row r="123" spans="1:12" ht="14.4" x14ac:dyDescent="0.3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4.4" x14ac:dyDescent="0.3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88</v>
      </c>
      <c r="L124" s="62"/>
    </row>
    <row r="125" spans="1:12" ht="14.4" x14ac:dyDescent="0.3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19.07</v>
      </c>
      <c r="H127" s="19">
        <f t="shared" si="62"/>
        <v>19.34</v>
      </c>
      <c r="I127" s="19">
        <f t="shared" si="62"/>
        <v>67.430000000000007</v>
      </c>
      <c r="J127" s="19">
        <f t="shared" si="62"/>
        <v>540.76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53" t="s">
        <v>131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107</v>
      </c>
      <c r="L129" s="63"/>
    </row>
    <row r="130" spans="1:12" ht="14.4" x14ac:dyDescent="0.3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108</v>
      </c>
      <c r="L130" s="63"/>
    </row>
    <row r="131" spans="1:12" ht="14.4" x14ac:dyDescent="0.3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4.4" x14ac:dyDescent="0.3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94</v>
      </c>
      <c r="L132" s="63"/>
    </row>
    <row r="133" spans="1:12" ht="14.4" x14ac:dyDescent="0.3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4.4" x14ac:dyDescent="0.3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4.4" x14ac:dyDescent="0.3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88</v>
      </c>
      <c r="L135" s="63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1210</v>
      </c>
      <c r="G138" s="32">
        <f t="shared" ref="G138" si="66">G127+G137</f>
        <v>44.570000000000007</v>
      </c>
      <c r="H138" s="32">
        <f t="shared" ref="H138" si="67">H127+H137</f>
        <v>43.320000000000007</v>
      </c>
      <c r="I138" s="32">
        <f t="shared" ref="I138" si="68">I127+I137</f>
        <v>185.44</v>
      </c>
      <c r="J138" s="32">
        <f t="shared" ref="J138:L138" si="69">J127+J137</f>
        <v>1253.1934200000001</v>
      </c>
      <c r="K138" s="32"/>
      <c r="L138" s="32">
        <f t="shared" si="69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86" t="s">
        <v>132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109</v>
      </c>
      <c r="L139" s="71"/>
    </row>
    <row r="140" spans="1:12" ht="14.4" x14ac:dyDescent="0.3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82</v>
      </c>
      <c r="L140" s="63"/>
    </row>
    <row r="141" spans="1:12" ht="14.4" x14ac:dyDescent="0.3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83</v>
      </c>
      <c r="L141" s="63"/>
    </row>
    <row r="142" spans="1:12" ht="15.75" customHeight="1" x14ac:dyDescent="0.3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4.4" x14ac:dyDescent="0.3">
      <c r="A143" s="23"/>
      <c r="B143" s="15"/>
      <c r="C143" s="11"/>
      <c r="D143" s="7" t="s">
        <v>24</v>
      </c>
      <c r="E143" s="56" t="s">
        <v>120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4.4" x14ac:dyDescent="0.3">
      <c r="A144" s="23"/>
      <c r="B144" s="15"/>
      <c r="C144" s="11"/>
      <c r="D144" s="6"/>
      <c r="E144" s="56" t="s">
        <v>42</v>
      </c>
      <c r="F144" s="60">
        <v>30</v>
      </c>
      <c r="G144" s="61">
        <v>0.32</v>
      </c>
      <c r="H144" s="61">
        <v>0.06</v>
      </c>
      <c r="I144" s="61">
        <v>1.1200000000000001</v>
      </c>
      <c r="J144" s="61">
        <v>7.6234200000000003</v>
      </c>
      <c r="K144" s="62" t="s">
        <v>88</v>
      </c>
      <c r="L144" s="63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SUM(F139:F145)</f>
        <v>610</v>
      </c>
      <c r="G146" s="19">
        <f t="shared" ref="G146:J146" si="70">SUM(G139:G145)</f>
        <v>16.59</v>
      </c>
      <c r="H146" s="19">
        <f t="shared" si="70"/>
        <v>15.64</v>
      </c>
      <c r="I146" s="19">
        <f t="shared" si="70"/>
        <v>76.36</v>
      </c>
      <c r="J146" s="19">
        <f t="shared" si="70"/>
        <v>494.74342000000007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53" t="s">
        <v>74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110</v>
      </c>
      <c r="L148" s="63"/>
    </row>
    <row r="149" spans="1:12" ht="14.4" x14ac:dyDescent="0.3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111</v>
      </c>
      <c r="L149" s="63"/>
    </row>
    <row r="150" spans="1:12" ht="14.4" x14ac:dyDescent="0.3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4.4" x14ac:dyDescent="0.3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80</v>
      </c>
      <c r="L151" s="63"/>
    </row>
    <row r="152" spans="1:12" ht="14.4" x14ac:dyDescent="0.3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133</v>
      </c>
      <c r="K152" s="67"/>
      <c r="L152" s="63"/>
    </row>
    <row r="153" spans="1:12" ht="14.4" x14ac:dyDescent="0.3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4.4" x14ac:dyDescent="0.3">
      <c r="A154" s="23"/>
      <c r="B154" s="15"/>
      <c r="C154" s="11"/>
      <c r="D154" s="7" t="s">
        <v>24</v>
      </c>
      <c r="E154" s="56" t="s">
        <v>120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88</v>
      </c>
      <c r="L154" s="63"/>
    </row>
    <row r="155" spans="1:12" ht="14.4" x14ac:dyDescent="0.3">
      <c r="A155" s="23"/>
      <c r="B155" s="15"/>
      <c r="C155" s="11"/>
      <c r="D155" s="6"/>
      <c r="E155" s="56" t="s">
        <v>42</v>
      </c>
      <c r="F155" s="60">
        <v>30</v>
      </c>
      <c r="G155" s="61">
        <v>0.32</v>
      </c>
      <c r="H155" s="61">
        <v>0.06</v>
      </c>
      <c r="I155" s="61">
        <v>1.1200000000000001</v>
      </c>
      <c r="J155" s="61">
        <v>7.6234200000000003</v>
      </c>
      <c r="K155" s="62" t="s">
        <v>88</v>
      </c>
      <c r="L155" s="41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835</v>
      </c>
      <c r="G156" s="19">
        <f t="shared" ref="G156:J156" si="72">SUM(G147:G155)</f>
        <v>22.019999999999996</v>
      </c>
      <c r="H156" s="19">
        <f t="shared" si="72"/>
        <v>23.380000000000003</v>
      </c>
      <c r="I156" s="19">
        <f t="shared" si="72"/>
        <v>113.58999999999999</v>
      </c>
      <c r="J156" s="19">
        <f t="shared" si="72"/>
        <v>696.09300999999994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1445</v>
      </c>
      <c r="G157" s="32">
        <f t="shared" ref="G157" si="74">G146+G156</f>
        <v>38.61</v>
      </c>
      <c r="H157" s="32">
        <f t="shared" ref="H157" si="75">H146+H156</f>
        <v>39.020000000000003</v>
      </c>
      <c r="I157" s="32">
        <f t="shared" ref="I157" si="76">I146+I156</f>
        <v>189.95</v>
      </c>
      <c r="J157" s="32">
        <f t="shared" ref="J157:L157" si="77">J146+J156</f>
        <v>1190.8364300000001</v>
      </c>
      <c r="K157" s="32"/>
      <c r="L157" s="32">
        <f t="shared" si="77"/>
        <v>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/>
      <c r="E158" s="78" t="s">
        <v>134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95</v>
      </c>
      <c r="L158" s="71"/>
    </row>
    <row r="159" spans="1:12" ht="14.4" x14ac:dyDescent="0.3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112</v>
      </c>
      <c r="L159" s="63"/>
    </row>
    <row r="160" spans="1:12" ht="14.4" x14ac:dyDescent="0.3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83</v>
      </c>
      <c r="L160" s="63"/>
    </row>
    <row r="161" spans="1:12" ht="14.4" x14ac:dyDescent="0.3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4.4" x14ac:dyDescent="0.3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4.4" x14ac:dyDescent="0.3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4.4" x14ac:dyDescent="0.3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113</v>
      </c>
      <c r="L167" s="63"/>
    </row>
    <row r="168" spans="1:12" ht="14.4" x14ac:dyDescent="0.3">
      <c r="A168" s="23"/>
      <c r="B168" s="15"/>
      <c r="C168" s="11"/>
      <c r="D168" s="7" t="s">
        <v>28</v>
      </c>
      <c r="E168" s="53" t="s">
        <v>135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122</v>
      </c>
      <c r="L168" s="63"/>
    </row>
    <row r="169" spans="1:12" ht="14.4" x14ac:dyDescent="0.3">
      <c r="A169" s="23"/>
      <c r="B169" s="15"/>
      <c r="C169" s="11"/>
      <c r="D169" s="7" t="s">
        <v>29</v>
      </c>
      <c r="E169" s="53" t="s">
        <v>75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114</v>
      </c>
      <c r="L169" s="63"/>
    </row>
    <row r="170" spans="1:12" ht="14.4" x14ac:dyDescent="0.3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87</v>
      </c>
      <c r="L170" s="63"/>
    </row>
    <row r="171" spans="1:12" ht="14.4" x14ac:dyDescent="0.3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4.4" x14ac:dyDescent="0.3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4.4" x14ac:dyDescent="0.3">
      <c r="A173" s="23"/>
      <c r="B173" s="15"/>
      <c r="C173" s="11"/>
      <c r="D173" s="6"/>
      <c r="E173" s="56" t="s">
        <v>123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115</v>
      </c>
      <c r="L177" s="71"/>
    </row>
    <row r="178" spans="1:12" ht="14.4" x14ac:dyDescent="0.3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86</v>
      </c>
      <c r="L178" s="63"/>
    </row>
    <row r="179" spans="1:12" ht="14.4" x14ac:dyDescent="0.3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100</v>
      </c>
      <c r="L179" s="63"/>
    </row>
    <row r="180" spans="1:12" ht="14.4" x14ac:dyDescent="0.3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4.4" x14ac:dyDescent="0.3">
      <c r="A181" s="23"/>
      <c r="B181" s="15"/>
      <c r="C181" s="11"/>
      <c r="D181" s="7" t="s">
        <v>23</v>
      </c>
      <c r="E181" s="56" t="s">
        <v>125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4.4" x14ac:dyDescent="0.3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4.4" x14ac:dyDescent="0.3">
      <c r="A186" s="23"/>
      <c r="B186" s="15"/>
      <c r="C186" s="11"/>
      <c r="D186" s="7" t="s">
        <v>27</v>
      </c>
      <c r="E186" s="53" t="s">
        <v>136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137</v>
      </c>
      <c r="L186" s="63"/>
    </row>
    <row r="187" spans="1:12" ht="14.4" x14ac:dyDescent="0.3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85</v>
      </c>
      <c r="L187" s="63"/>
    </row>
    <row r="188" spans="1:12" ht="14.4" x14ac:dyDescent="0.3">
      <c r="A188" s="23"/>
      <c r="B188" s="15"/>
      <c r="C188" s="11"/>
      <c r="D188" s="7" t="s">
        <v>29</v>
      </c>
      <c r="E188" s="53" t="s">
        <v>138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139</v>
      </c>
      <c r="L188" s="63"/>
    </row>
    <row r="189" spans="1:12" ht="14.4" x14ac:dyDescent="0.3">
      <c r="A189" s="23"/>
      <c r="B189" s="15"/>
      <c r="C189" s="11"/>
      <c r="D189" s="7" t="s">
        <v>30</v>
      </c>
      <c r="E189" s="53" t="s">
        <v>127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4.4" x14ac:dyDescent="0.3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4.4" x14ac:dyDescent="0.3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4.4" x14ac:dyDescent="0.3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25">
      <c r="A196" s="27"/>
      <c r="B196" s="28"/>
      <c r="C196" s="101" t="s">
        <v>5</v>
      </c>
      <c r="D196" s="101"/>
      <c r="E196" s="101"/>
      <c r="F196" s="91">
        <f>(F24+F43+F62+F81+F100+F119+F138+F157+F176+F195)/(IF(F24=0,0,1)+IF(F43=0,0,1)+IF(F62=0,0,1)+IF(F81=0,0,1)+IF(F100=0,0,1)+IF(F119=0,0,1)+IF(F138=0,0,1)+IF(F157=0,0,1)+IF(F176=0,0,1)+IF(F195=0,0,1))</f>
        <v>1299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43.668999999999997</v>
      </c>
      <c r="H196" s="34">
        <f t="shared" si="94"/>
        <v>44.136000000000003</v>
      </c>
      <c r="I196" s="34">
        <f t="shared" si="94"/>
        <v>187.47200000000001</v>
      </c>
      <c r="J196" s="34">
        <f t="shared" si="94"/>
        <v>1281.399180472195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 salifova</cp:lastModifiedBy>
  <cp:lastPrinted>2025-01-16T05:26:10Z</cp:lastPrinted>
  <dcterms:created xsi:type="dcterms:W3CDTF">2022-05-16T14:23:56Z</dcterms:created>
  <dcterms:modified xsi:type="dcterms:W3CDTF">2025-01-17T14:47:14Z</dcterms:modified>
</cp:coreProperties>
</file>