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8280" windowHeight="9195" activeTab="3"/>
  </bookViews>
  <sheets>
    <sheet name="Горячий лёд" sheetId="1" r:id="rId1"/>
    <sheet name="Зимние забавы" sheetId="2" r:id="rId2"/>
    <sheet name="Снежинка+снежинка" sheetId="3" r:id="rId3"/>
    <sheet name="дед мороз и ёлка" sheetId="4" r:id="rId4"/>
    <sheet name="классно и опасно" sheetId="5" r:id="rId5"/>
    <sheet name="видеоролик" sheetId="6" r:id="rId6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5" i="4"/>
  <c r="K14"/>
  <c r="K26" i="1"/>
  <c r="K13" i="4"/>
  <c r="K24" i="1"/>
  <c r="K25"/>
  <c r="K23"/>
  <c r="K7" i="2"/>
  <c r="K8" i="6"/>
  <c r="K7"/>
  <c r="K6"/>
  <c r="K5"/>
  <c r="K4"/>
  <c r="K5" i="5"/>
  <c r="K4"/>
  <c r="K12" i="4"/>
  <c r="K11"/>
  <c r="K10"/>
  <c r="K9"/>
  <c r="K8"/>
  <c r="K7"/>
  <c r="K6"/>
  <c r="K5"/>
  <c r="K4"/>
  <c r="K16" i="3"/>
  <c r="K15"/>
  <c r="K14"/>
  <c r="K13"/>
  <c r="K12"/>
  <c r="K11"/>
  <c r="K10"/>
  <c r="K9"/>
  <c r="K8"/>
  <c r="K7"/>
  <c r="K6"/>
  <c r="K5"/>
  <c r="K4"/>
  <c r="K26" i="2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6"/>
  <c r="K5"/>
  <c r="K4"/>
  <c r="K5" i="1" l="1"/>
  <c r="K6"/>
  <c r="K7"/>
  <c r="K8"/>
  <c r="K9"/>
  <c r="K10"/>
  <c r="K11"/>
  <c r="K12"/>
  <c r="K13"/>
  <c r="K14"/>
  <c r="K15"/>
  <c r="K16"/>
  <c r="K17"/>
  <c r="K18"/>
  <c r="K19"/>
  <c r="K20"/>
  <c r="K21"/>
  <c r="K22"/>
  <c r="K4"/>
</calcChain>
</file>

<file path=xl/sharedStrings.xml><?xml version="1.0" encoding="utf-8"?>
<sst xmlns="http://schemas.openxmlformats.org/spreadsheetml/2006/main" count="487" uniqueCount="144">
  <si>
    <t>№</t>
  </si>
  <si>
    <t>ФИО</t>
  </si>
  <si>
    <t>класс</t>
  </si>
  <si>
    <t>учитель</t>
  </si>
  <si>
    <t>техническое выполнение</t>
  </si>
  <si>
    <t>композиция</t>
  </si>
  <si>
    <t>оригинальность</t>
  </si>
  <si>
    <t>бонус</t>
  </si>
  <si>
    <t>итог</t>
  </si>
  <si>
    <t>Горячий лед</t>
  </si>
  <si>
    <t>НОМИНАЦИЯ</t>
  </si>
  <si>
    <t>НАЗВАНИЕ</t>
  </si>
  <si>
    <t xml:space="preserve"> Весело кататься</t>
  </si>
  <si>
    <t xml:space="preserve">Незамутдинов Арсений  </t>
  </si>
  <si>
    <t xml:space="preserve"> Дед  Мороз и елка</t>
  </si>
  <si>
    <t>Вот это падарок</t>
  </si>
  <si>
    <t>Сурнина Полина</t>
  </si>
  <si>
    <t>4б</t>
  </si>
  <si>
    <t>Безопасная Горка</t>
  </si>
  <si>
    <t>Зимние Каникулы</t>
  </si>
  <si>
    <t>Кузьмов Кирилл Мансуров Дамир</t>
  </si>
  <si>
    <t>Безопасная лёд</t>
  </si>
  <si>
    <t>Бурушина Анна</t>
  </si>
  <si>
    <t>1Д</t>
  </si>
  <si>
    <t xml:space="preserve"> Дед Мороз и ёлка</t>
  </si>
  <si>
    <t>Зимнее приключение</t>
  </si>
  <si>
    <t>К нам на елку, ой,ой,ой- Дед Мороз пришел живой</t>
  </si>
  <si>
    <t>Дед Мороз и елка</t>
  </si>
  <si>
    <t>Майданова Анастасия</t>
  </si>
  <si>
    <t>Новогодние снежинки</t>
  </si>
  <si>
    <t>Фея и снегурочка))</t>
  </si>
  <si>
    <t>Зимние грибочки))</t>
  </si>
  <si>
    <t>Зимние забавы</t>
  </si>
  <si>
    <t>Любишь кататься-люби и саночки возить!</t>
  </si>
  <si>
    <t>Мы поедем, мы помчимся!!</t>
  </si>
  <si>
    <t>В лесу родилась ёлочка</t>
  </si>
  <si>
    <t>Снежинка плюс снежинка</t>
  </si>
  <si>
    <t>Голубева Мария</t>
  </si>
  <si>
    <t>1В</t>
  </si>
  <si>
    <t>Ильина ИП</t>
  </si>
  <si>
    <t>Горячий лёд</t>
  </si>
  <si>
    <t>хокей</t>
  </si>
  <si>
    <t>зима</t>
  </si>
  <si>
    <t>Зернова Елизавета</t>
  </si>
  <si>
    <t>Ледниковый период</t>
  </si>
  <si>
    <t>классно и опасно</t>
  </si>
  <si>
    <t>лесные красавицы</t>
  </si>
  <si>
    <t>Зимняя дорога</t>
  </si>
  <si>
    <t>Нечаева Анна</t>
  </si>
  <si>
    <t>в мороз рябина слаще</t>
  </si>
  <si>
    <t>путь на другой берег</t>
  </si>
  <si>
    <t xml:space="preserve">Даукенов Дима </t>
  </si>
  <si>
    <t>Сайдаков Артем</t>
  </si>
  <si>
    <t>Ласточка</t>
  </si>
  <si>
    <t>Волошина Диана</t>
  </si>
  <si>
    <t>2Г</t>
  </si>
  <si>
    <t>мой снеговик</t>
  </si>
  <si>
    <t>зимняя веточка</t>
  </si>
  <si>
    <t>Лесная сказка</t>
  </si>
  <si>
    <t>Еланцев Николай</t>
  </si>
  <si>
    <t>Я на горке</t>
  </si>
  <si>
    <t>В гостях у деда Мороза</t>
  </si>
  <si>
    <t>Я и новогодняя красавица</t>
  </si>
  <si>
    <t>Красивая природа</t>
  </si>
  <si>
    <t>Ситкин Слава</t>
  </si>
  <si>
    <t>1А</t>
  </si>
  <si>
    <t>Начальник ЖД и я</t>
  </si>
  <si>
    <t>Клецков  Данил</t>
  </si>
  <si>
    <t>1Б</t>
  </si>
  <si>
    <t>На катке</t>
  </si>
  <si>
    <t>На катке и горке</t>
  </si>
  <si>
    <t>Сюжет на катке</t>
  </si>
  <si>
    <t>Безопасная горка</t>
  </si>
  <si>
    <t>Мельников Виталий</t>
  </si>
  <si>
    <t>Трусс не играет в хокей</t>
  </si>
  <si>
    <t>Ахиярова Екатерина</t>
  </si>
  <si>
    <t>4А</t>
  </si>
  <si>
    <t>Моргунов Максим</t>
  </si>
  <si>
    <t>3А</t>
  </si>
  <si>
    <t>Зимний пейзаж</t>
  </si>
  <si>
    <t>Однажды</t>
  </si>
  <si>
    <t>Третьяков Максим</t>
  </si>
  <si>
    <t>Третьякова Полина</t>
  </si>
  <si>
    <t>На ледянке я лечу</t>
  </si>
  <si>
    <t>Прозоров Кирилл</t>
  </si>
  <si>
    <t>2В</t>
  </si>
  <si>
    <t>Безопасные каникулы</t>
  </si>
  <si>
    <t>Липин Дмитрий</t>
  </si>
  <si>
    <t>2в</t>
  </si>
  <si>
    <t>Ух, хорошо)</t>
  </si>
  <si>
    <t>Лукашин Александр</t>
  </si>
  <si>
    <t>Чекалова Елизавета</t>
  </si>
  <si>
    <t>Бадьина Диана</t>
  </si>
  <si>
    <t>3Г</t>
  </si>
  <si>
    <t>Гребнева Вика</t>
  </si>
  <si>
    <t>Маликов Лев</t>
  </si>
  <si>
    <t>3В</t>
  </si>
  <si>
    <t>Захарченко Софья</t>
  </si>
  <si>
    <t>4В</t>
  </si>
  <si>
    <t>Жизнь прекрасна!</t>
  </si>
  <si>
    <t>Степанова Даша</t>
  </si>
  <si>
    <t>Ох, уж эта зимушка!</t>
  </si>
  <si>
    <t>Попова Полина</t>
  </si>
  <si>
    <t>Морозное путешествие</t>
  </si>
  <si>
    <t>Безопасный лёд</t>
  </si>
  <si>
    <t xml:space="preserve">Попова Полина </t>
  </si>
  <si>
    <t>1Г</t>
  </si>
  <si>
    <t>Быстрое мгновение</t>
  </si>
  <si>
    <t>Зимние красоты</t>
  </si>
  <si>
    <t>Степанова Дарья</t>
  </si>
  <si>
    <t>Добрый дедушка мороз</t>
  </si>
  <si>
    <t>Где же эта ёлка?</t>
  </si>
  <si>
    <t>Мнеб такой подарок</t>
  </si>
  <si>
    <t>не соответствие размеров изображения</t>
  </si>
  <si>
    <t>ИТОГИ КОНКУРСА В НОМИНАЦИИ "ГОРЯЧИЙ ЛЁД"</t>
  </si>
  <si>
    <t>1 МЕСТО</t>
  </si>
  <si>
    <t>2 МЕСТО</t>
  </si>
  <si>
    <t>3 МЕСТО</t>
  </si>
  <si>
    <t>ИТОГИ КОНКУРСА В НОМИНАЦИИ "ЗИМНИЕ ЗАБАВЫ"</t>
  </si>
  <si>
    <t>ИТОГИ КОНКУРСА В НОМИНАЦИИ "СНЕЖИНКА + СНЕЖИНКА"</t>
  </si>
  <si>
    <t>ПОБЕДТЕЛЬ</t>
  </si>
  <si>
    <t>ПРИЗЁР</t>
  </si>
  <si>
    <t>ПОБЕДИТЕЛЬ</t>
  </si>
  <si>
    <t>ИТОГИ КОНКУРСА В НОМИНАЦИИ "ДЕД МОРОЗ И ЁЛКА"</t>
  </si>
  <si>
    <t>ИТОГИ КОНКУРСА В НОМИНАЦИИ "КЛАССНО И ОПАСНО"</t>
  </si>
  <si>
    <t>ИТОГИ КОНКУРСА В НОМИНАЦИИ "ВИДЕОРОЛИК"</t>
  </si>
  <si>
    <t>Карцева ВН</t>
  </si>
  <si>
    <t>Роза ОВ</t>
  </si>
  <si>
    <t>Кадырова ДС</t>
  </si>
  <si>
    <t>Митрович ОВ</t>
  </si>
  <si>
    <t>Карырова ДС</t>
  </si>
  <si>
    <t>Гусева ОМ</t>
  </si>
  <si>
    <t>Николайчук АВ</t>
  </si>
  <si>
    <t>Зубрицкая АД</t>
  </si>
  <si>
    <t>Анастасьева НЛ</t>
  </si>
  <si>
    <t>Фрицлер ИИ</t>
  </si>
  <si>
    <t>Беспамятных ТН</t>
  </si>
  <si>
    <t>Ржевская Кристина</t>
  </si>
  <si>
    <t>3Б</t>
  </si>
  <si>
    <t>Ежова ТА</t>
  </si>
  <si>
    <t>Старцев Саша</t>
  </si>
  <si>
    <t>Шамратов Данил</t>
  </si>
  <si>
    <t>!!!!</t>
  </si>
  <si>
    <t>Дедюрина Виктория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</si>
</sst>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7" tint="-0.24997711111789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1" fillId="0" borderId="1" xfId="0" applyFont="1" applyBorder="1" applyAlignment="1">
      <alignment vertical="top"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0" borderId="6" xfId="0" applyBorder="1"/>
    <xf numFmtId="0" fontId="0" fillId="0" borderId="6" xfId="0" applyBorder="1" applyAlignment="1">
      <alignment wrapText="1"/>
    </xf>
    <xf numFmtId="0" fontId="0" fillId="0" borderId="7" xfId="0" applyBorder="1"/>
    <xf numFmtId="0" fontId="0" fillId="0" borderId="7" xfId="0" applyBorder="1" applyAlignment="1">
      <alignment wrapText="1"/>
    </xf>
    <xf numFmtId="0" fontId="0" fillId="4" borderId="8" xfId="0" applyFill="1" applyBorder="1"/>
    <xf numFmtId="0" fontId="0" fillId="4" borderId="9" xfId="0" applyFill="1" applyBorder="1" applyAlignment="1">
      <alignment wrapText="1"/>
    </xf>
    <xf numFmtId="0" fontId="0" fillId="4" borderId="9" xfId="0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 applyAlignment="1">
      <alignment wrapText="1"/>
    </xf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0" fontId="0" fillId="0" borderId="15" xfId="0" applyBorder="1"/>
    <xf numFmtId="0" fontId="0" fillId="0" borderId="15" xfId="0" applyBorder="1" applyAlignment="1">
      <alignment wrapText="1"/>
    </xf>
    <xf numFmtId="0" fontId="0" fillId="4" borderId="16" xfId="0" applyFill="1" applyBorder="1"/>
    <xf numFmtId="0" fontId="0" fillId="4" borderId="17" xfId="0" applyFill="1" applyBorder="1"/>
    <xf numFmtId="0" fontId="0" fillId="4" borderId="18" xfId="0" applyFill="1" applyBorder="1" applyAlignment="1">
      <alignment wrapText="1"/>
    </xf>
    <xf numFmtId="0" fontId="0" fillId="4" borderId="18" xfId="0" applyFill="1" applyBorder="1"/>
    <xf numFmtId="0" fontId="0" fillId="2" borderId="7" xfId="0" applyFill="1" applyBorder="1"/>
    <xf numFmtId="0" fontId="0" fillId="0" borderId="7" xfId="0" applyFill="1" applyBorder="1"/>
    <xf numFmtId="0" fontId="0" fillId="0" borderId="7" xfId="0" applyFill="1" applyBorder="1" applyAlignment="1">
      <alignment wrapText="1"/>
    </xf>
    <xf numFmtId="0" fontId="0" fillId="0" borderId="1" xfId="0" applyFill="1" applyBorder="1"/>
    <xf numFmtId="0" fontId="0" fillId="4" borderId="21" xfId="0" applyFill="1" applyBorder="1"/>
    <xf numFmtId="0" fontId="0" fillId="4" borderId="1" xfId="0" applyFill="1" applyBorder="1"/>
    <xf numFmtId="0" fontId="0" fillId="4" borderId="1" xfId="0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3" borderId="0" xfId="0" applyFont="1" applyFill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5" borderId="0" xfId="0" applyFont="1" applyFill="1" applyAlignment="1">
      <alignment horizontal="center" vertical="center"/>
    </xf>
    <xf numFmtId="0" fontId="2" fillId="5" borderId="5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2" fillId="6" borderId="0" xfId="0" applyFont="1" applyFill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7" borderId="0" xfId="0" applyFont="1" applyFill="1" applyAlignment="1">
      <alignment horizontal="center" vertical="center"/>
    </xf>
    <xf numFmtId="0" fontId="2" fillId="7" borderId="0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0" fillId="0" borderId="1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FF"/>
      <color rgb="FFFF3300"/>
      <color rgb="FF99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5" tint="0.39997558519241921"/>
  </sheetPr>
  <dimension ref="A1:L26"/>
  <sheetViews>
    <sheetView zoomScale="75" zoomScaleNormal="75" workbookViewId="0">
      <selection activeCell="P26" sqref="P26"/>
    </sheetView>
  </sheetViews>
  <sheetFormatPr defaultRowHeight="15"/>
  <cols>
    <col min="1" max="1" width="5.7109375" customWidth="1"/>
    <col min="2" max="2" width="27.28515625" customWidth="1"/>
    <col min="4" max="5" width="18.85546875" customWidth="1"/>
    <col min="6" max="6" width="28.140625" customWidth="1"/>
    <col min="7" max="7" width="8.42578125" customWidth="1"/>
    <col min="8" max="9" width="7.7109375" customWidth="1"/>
  </cols>
  <sheetData>
    <row r="1" spans="1:12">
      <c r="A1" s="34" t="s">
        <v>114</v>
      </c>
      <c r="B1" s="34"/>
      <c r="C1" s="34"/>
      <c r="D1" s="34"/>
      <c r="E1" s="34"/>
      <c r="F1" s="34"/>
      <c r="G1" s="34"/>
      <c r="H1" s="34"/>
      <c r="I1" s="34"/>
      <c r="J1" s="34"/>
      <c r="K1" s="34"/>
    </row>
    <row r="2" spans="1:12">
      <c r="A2" s="35"/>
      <c r="B2" s="35"/>
      <c r="C2" s="35"/>
      <c r="D2" s="35"/>
      <c r="E2" s="35"/>
      <c r="F2" s="35"/>
      <c r="G2" s="35"/>
      <c r="H2" s="35"/>
      <c r="I2" s="35"/>
      <c r="J2" s="35"/>
      <c r="K2" s="35"/>
    </row>
    <row r="3" spans="1:12" ht="60">
      <c r="A3" s="1" t="s">
        <v>0</v>
      </c>
      <c r="B3" s="1" t="s">
        <v>1</v>
      </c>
      <c r="C3" s="1" t="s">
        <v>2</v>
      </c>
      <c r="D3" s="1" t="s">
        <v>3</v>
      </c>
      <c r="E3" s="1" t="s">
        <v>10</v>
      </c>
      <c r="F3" s="1" t="s">
        <v>11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</row>
    <row r="4" spans="1:12" ht="29.25" customHeight="1">
      <c r="A4" s="2">
        <v>1</v>
      </c>
      <c r="B4" s="3" t="s">
        <v>54</v>
      </c>
      <c r="C4" s="3" t="s">
        <v>55</v>
      </c>
      <c r="D4" s="3" t="s">
        <v>131</v>
      </c>
      <c r="E4" s="3" t="s">
        <v>40</v>
      </c>
      <c r="F4" s="3" t="s">
        <v>53</v>
      </c>
      <c r="G4" s="4"/>
      <c r="H4" s="31" t="s">
        <v>113</v>
      </c>
      <c r="I4" s="32"/>
      <c r="J4" s="33"/>
      <c r="K4" s="2">
        <f>SUM(G4:J4)</f>
        <v>0</v>
      </c>
    </row>
    <row r="5" spans="1:12" ht="15.75" thickBot="1">
      <c r="A5" s="5">
        <v>2</v>
      </c>
      <c r="B5" s="6" t="s">
        <v>37</v>
      </c>
      <c r="C5" s="6" t="s">
        <v>38</v>
      </c>
      <c r="D5" s="6" t="s">
        <v>39</v>
      </c>
      <c r="E5" s="6" t="s">
        <v>40</v>
      </c>
      <c r="F5" s="6" t="s">
        <v>41</v>
      </c>
      <c r="G5" s="5">
        <v>10</v>
      </c>
      <c r="H5" s="5">
        <v>7</v>
      </c>
      <c r="I5" s="5">
        <v>5</v>
      </c>
      <c r="J5" s="5"/>
      <c r="K5" s="5">
        <f t="shared" ref="K5:K26" si="0">SUM(G5:J5)</f>
        <v>22</v>
      </c>
    </row>
    <row r="6" spans="1:12" ht="15.75" thickBot="1">
      <c r="A6" s="9">
        <v>3</v>
      </c>
      <c r="B6" s="10" t="s">
        <v>37</v>
      </c>
      <c r="C6" s="10" t="s">
        <v>38</v>
      </c>
      <c r="D6" s="10" t="s">
        <v>39</v>
      </c>
      <c r="E6" s="10" t="s">
        <v>40</v>
      </c>
      <c r="F6" s="10" t="s">
        <v>42</v>
      </c>
      <c r="G6" s="11">
        <v>10</v>
      </c>
      <c r="H6" s="11">
        <v>10</v>
      </c>
      <c r="I6" s="11">
        <v>15</v>
      </c>
      <c r="J6" s="11"/>
      <c r="K6" s="11">
        <f t="shared" si="0"/>
        <v>35</v>
      </c>
      <c r="L6" s="12" t="s">
        <v>117</v>
      </c>
    </row>
    <row r="7" spans="1:12" ht="15.75" thickBot="1">
      <c r="A7" s="18">
        <v>4</v>
      </c>
      <c r="B7" s="19" t="s">
        <v>51</v>
      </c>
      <c r="C7" s="19" t="s">
        <v>38</v>
      </c>
      <c r="D7" s="19" t="s">
        <v>39</v>
      </c>
      <c r="E7" s="19" t="s">
        <v>40</v>
      </c>
      <c r="F7" s="19" t="s">
        <v>40</v>
      </c>
      <c r="G7" s="18">
        <v>15</v>
      </c>
      <c r="H7" s="18">
        <v>5</v>
      </c>
      <c r="I7" s="18">
        <v>5</v>
      </c>
      <c r="J7" s="18"/>
      <c r="K7" s="18">
        <f t="shared" si="0"/>
        <v>25</v>
      </c>
    </row>
    <row r="8" spans="1:12" ht="15.75" thickBot="1">
      <c r="A8" s="9">
        <v>5</v>
      </c>
      <c r="B8" s="10" t="s">
        <v>51</v>
      </c>
      <c r="C8" s="10" t="s">
        <v>38</v>
      </c>
      <c r="D8" s="10" t="s">
        <v>39</v>
      </c>
      <c r="E8" s="10" t="s">
        <v>40</v>
      </c>
      <c r="F8" s="10" t="s">
        <v>40</v>
      </c>
      <c r="G8" s="11">
        <v>15</v>
      </c>
      <c r="H8" s="11">
        <v>15</v>
      </c>
      <c r="I8" s="11">
        <v>5</v>
      </c>
      <c r="J8" s="11"/>
      <c r="K8" s="11">
        <f t="shared" si="0"/>
        <v>35</v>
      </c>
      <c r="L8" s="12" t="s">
        <v>117</v>
      </c>
    </row>
    <row r="9" spans="1:12">
      <c r="A9" s="7">
        <v>6</v>
      </c>
      <c r="B9" s="8" t="s">
        <v>51</v>
      </c>
      <c r="C9" s="8" t="s">
        <v>38</v>
      </c>
      <c r="D9" s="8" t="s">
        <v>39</v>
      </c>
      <c r="E9" s="8" t="s">
        <v>40</v>
      </c>
      <c r="F9" s="8" t="s">
        <v>40</v>
      </c>
      <c r="G9" s="7">
        <v>15</v>
      </c>
      <c r="H9" s="7">
        <v>5</v>
      </c>
      <c r="I9" s="7">
        <v>5</v>
      </c>
      <c r="J9" s="7"/>
      <c r="K9" s="7">
        <f t="shared" si="0"/>
        <v>25</v>
      </c>
    </row>
    <row r="10" spans="1:12" ht="25.5" customHeight="1">
      <c r="A10" s="2">
        <v>7</v>
      </c>
      <c r="B10" s="3" t="s">
        <v>59</v>
      </c>
      <c r="C10" s="3" t="s">
        <v>55</v>
      </c>
      <c r="D10" s="3" t="s">
        <v>131</v>
      </c>
      <c r="E10" s="3" t="s">
        <v>40</v>
      </c>
      <c r="F10" s="3" t="s">
        <v>60</v>
      </c>
      <c r="G10" s="4"/>
      <c r="H10" s="31" t="s">
        <v>113</v>
      </c>
      <c r="I10" s="32"/>
      <c r="J10" s="33"/>
      <c r="K10" s="2">
        <f t="shared" si="0"/>
        <v>0</v>
      </c>
    </row>
    <row r="11" spans="1:12" ht="15.75" thickBot="1">
      <c r="A11" s="5">
        <v>8</v>
      </c>
      <c r="B11" s="6" t="s">
        <v>43</v>
      </c>
      <c r="C11" s="6" t="s">
        <v>38</v>
      </c>
      <c r="D11" s="6" t="s">
        <v>39</v>
      </c>
      <c r="E11" s="6" t="s">
        <v>40</v>
      </c>
      <c r="F11" s="6" t="s">
        <v>44</v>
      </c>
      <c r="G11" s="5">
        <v>10</v>
      </c>
      <c r="H11" s="5">
        <v>5</v>
      </c>
      <c r="I11" s="5">
        <v>5</v>
      </c>
      <c r="J11" s="5"/>
      <c r="K11" s="5">
        <f t="shared" si="0"/>
        <v>20</v>
      </c>
    </row>
    <row r="12" spans="1:12" ht="15.75" thickBot="1">
      <c r="A12" s="13">
        <v>9</v>
      </c>
      <c r="B12" s="14" t="s">
        <v>67</v>
      </c>
      <c r="C12" s="14" t="s">
        <v>68</v>
      </c>
      <c r="D12" s="14" t="s">
        <v>129</v>
      </c>
      <c r="E12" s="14" t="s">
        <v>40</v>
      </c>
      <c r="F12" s="14" t="s">
        <v>71</v>
      </c>
      <c r="G12" s="15">
        <v>20</v>
      </c>
      <c r="H12" s="15">
        <v>20</v>
      </c>
      <c r="I12" s="15">
        <v>20</v>
      </c>
      <c r="J12" s="15"/>
      <c r="K12" s="16">
        <f t="shared" si="0"/>
        <v>60</v>
      </c>
      <c r="L12" s="12" t="s">
        <v>116</v>
      </c>
    </row>
    <row r="13" spans="1:12" ht="15.75" thickBot="1">
      <c r="A13" s="9">
        <v>10</v>
      </c>
      <c r="B13" s="10" t="s">
        <v>67</v>
      </c>
      <c r="C13" s="10" t="s">
        <v>68</v>
      </c>
      <c r="D13" s="14" t="s">
        <v>129</v>
      </c>
      <c r="E13" s="10" t="s">
        <v>40</v>
      </c>
      <c r="F13" s="10" t="s">
        <v>71</v>
      </c>
      <c r="G13" s="11">
        <v>20</v>
      </c>
      <c r="H13" s="11">
        <v>20</v>
      </c>
      <c r="I13" s="11">
        <v>20</v>
      </c>
      <c r="J13" s="11">
        <v>5</v>
      </c>
      <c r="K13" s="17">
        <f t="shared" si="0"/>
        <v>65</v>
      </c>
      <c r="L13" s="12" t="s">
        <v>116</v>
      </c>
    </row>
    <row r="14" spans="1:12">
      <c r="A14" s="7">
        <v>11</v>
      </c>
      <c r="B14" s="8" t="s">
        <v>67</v>
      </c>
      <c r="C14" s="8" t="s">
        <v>68</v>
      </c>
      <c r="D14" s="8" t="s">
        <v>129</v>
      </c>
      <c r="E14" s="8" t="s">
        <v>40</v>
      </c>
      <c r="F14" s="8" t="s">
        <v>70</v>
      </c>
      <c r="G14" s="7">
        <v>10</v>
      </c>
      <c r="H14" s="7">
        <v>10</v>
      </c>
      <c r="I14" s="7">
        <v>10</v>
      </c>
      <c r="J14" s="7"/>
      <c r="K14" s="7">
        <f t="shared" si="0"/>
        <v>30</v>
      </c>
    </row>
    <row r="15" spans="1:12" ht="15.75" thickBot="1">
      <c r="A15" s="5">
        <v>12</v>
      </c>
      <c r="B15" s="6" t="s">
        <v>67</v>
      </c>
      <c r="C15" s="6" t="s">
        <v>68</v>
      </c>
      <c r="D15" s="8" t="s">
        <v>129</v>
      </c>
      <c r="E15" s="6" t="s">
        <v>40</v>
      </c>
      <c r="F15" s="6" t="s">
        <v>70</v>
      </c>
      <c r="G15" s="5">
        <v>10</v>
      </c>
      <c r="H15" s="5">
        <v>10</v>
      </c>
      <c r="I15" s="5">
        <v>5</v>
      </c>
      <c r="J15" s="5"/>
      <c r="K15" s="5">
        <f t="shared" si="0"/>
        <v>25</v>
      </c>
    </row>
    <row r="16" spans="1:12" ht="15.75" thickBot="1">
      <c r="A16" s="9">
        <v>13</v>
      </c>
      <c r="B16" s="10" t="s">
        <v>90</v>
      </c>
      <c r="C16" s="10" t="s">
        <v>88</v>
      </c>
      <c r="D16" s="10" t="s">
        <v>132</v>
      </c>
      <c r="E16" s="10" t="s">
        <v>40</v>
      </c>
      <c r="F16" s="10" t="s">
        <v>89</v>
      </c>
      <c r="G16" s="11">
        <v>15</v>
      </c>
      <c r="H16" s="11">
        <v>15</v>
      </c>
      <c r="I16" s="11">
        <v>30</v>
      </c>
      <c r="J16" s="11">
        <v>10</v>
      </c>
      <c r="K16" s="11">
        <f t="shared" si="0"/>
        <v>70</v>
      </c>
      <c r="L16" s="12" t="s">
        <v>115</v>
      </c>
    </row>
    <row r="17" spans="1:11">
      <c r="A17" s="7">
        <v>14</v>
      </c>
      <c r="B17" s="8" t="s">
        <v>73</v>
      </c>
      <c r="C17" s="8" t="s">
        <v>55</v>
      </c>
      <c r="D17" s="8" t="s">
        <v>132</v>
      </c>
      <c r="E17" s="8" t="s">
        <v>40</v>
      </c>
      <c r="F17" s="8" t="s">
        <v>69</v>
      </c>
      <c r="G17" s="7">
        <v>10</v>
      </c>
      <c r="H17" s="7">
        <v>5</v>
      </c>
      <c r="I17" s="7">
        <v>5</v>
      </c>
      <c r="J17" s="7"/>
      <c r="K17" s="7">
        <f t="shared" si="0"/>
        <v>20</v>
      </c>
    </row>
    <row r="18" spans="1:11">
      <c r="A18" s="2">
        <v>15</v>
      </c>
      <c r="B18" s="3" t="s">
        <v>73</v>
      </c>
      <c r="C18" s="3" t="s">
        <v>55</v>
      </c>
      <c r="D18" s="8" t="s">
        <v>132</v>
      </c>
      <c r="E18" s="3" t="s">
        <v>40</v>
      </c>
      <c r="F18" s="3" t="s">
        <v>74</v>
      </c>
      <c r="G18" s="2">
        <v>10</v>
      </c>
      <c r="H18" s="2">
        <v>5</v>
      </c>
      <c r="I18" s="2">
        <v>5</v>
      </c>
      <c r="J18" s="2"/>
      <c r="K18" s="2">
        <f t="shared" si="0"/>
        <v>20</v>
      </c>
    </row>
    <row r="19" spans="1:11">
      <c r="A19" s="2">
        <v>16</v>
      </c>
      <c r="B19" s="3" t="s">
        <v>73</v>
      </c>
      <c r="C19" s="3" t="s">
        <v>55</v>
      </c>
      <c r="D19" s="8" t="s">
        <v>132</v>
      </c>
      <c r="E19" s="3" t="s">
        <v>40</v>
      </c>
      <c r="F19" s="3" t="s">
        <v>74</v>
      </c>
      <c r="G19" s="2">
        <v>10</v>
      </c>
      <c r="H19" s="2">
        <v>5</v>
      </c>
      <c r="I19" s="2">
        <v>5</v>
      </c>
      <c r="J19" s="2"/>
      <c r="K19" s="2">
        <f t="shared" si="0"/>
        <v>20</v>
      </c>
    </row>
    <row r="20" spans="1:11">
      <c r="A20" s="2">
        <v>17</v>
      </c>
      <c r="B20" s="3" t="s">
        <v>13</v>
      </c>
      <c r="C20" s="3" t="s">
        <v>17</v>
      </c>
      <c r="D20" s="3" t="s">
        <v>127</v>
      </c>
      <c r="E20" s="3" t="s">
        <v>9</v>
      </c>
      <c r="F20" s="3" t="s">
        <v>12</v>
      </c>
      <c r="G20" s="2">
        <v>10</v>
      </c>
      <c r="H20" s="2">
        <v>10</v>
      </c>
      <c r="I20" s="2">
        <v>10</v>
      </c>
      <c r="J20" s="2"/>
      <c r="K20" s="2">
        <f t="shared" si="0"/>
        <v>30</v>
      </c>
    </row>
    <row r="21" spans="1:11">
      <c r="A21" s="2">
        <v>18</v>
      </c>
      <c r="B21" s="3" t="s">
        <v>64</v>
      </c>
      <c r="C21" s="3" t="s">
        <v>65</v>
      </c>
      <c r="D21" s="3" t="s">
        <v>133</v>
      </c>
      <c r="E21" s="3" t="s">
        <v>40</v>
      </c>
      <c r="F21" s="3" t="s">
        <v>40</v>
      </c>
      <c r="G21" s="2">
        <v>10</v>
      </c>
      <c r="H21" s="2">
        <v>10</v>
      </c>
      <c r="I21" s="2">
        <v>5</v>
      </c>
      <c r="J21" s="2"/>
      <c r="K21" s="2">
        <f t="shared" si="0"/>
        <v>25</v>
      </c>
    </row>
    <row r="22" spans="1:11">
      <c r="A22" s="2">
        <v>19</v>
      </c>
      <c r="B22" s="3" t="s">
        <v>105</v>
      </c>
      <c r="C22" s="3" t="s">
        <v>106</v>
      </c>
      <c r="D22" s="3" t="s">
        <v>131</v>
      </c>
      <c r="E22" s="3" t="s">
        <v>40</v>
      </c>
      <c r="F22" s="3" t="s">
        <v>107</v>
      </c>
      <c r="G22" s="2">
        <v>15</v>
      </c>
      <c r="H22" s="2">
        <v>10</v>
      </c>
      <c r="I22" s="2">
        <v>9</v>
      </c>
      <c r="J22" s="2"/>
      <c r="K22" s="2">
        <f t="shared" si="0"/>
        <v>34</v>
      </c>
    </row>
    <row r="23" spans="1:11">
      <c r="A23" s="2">
        <v>33</v>
      </c>
      <c r="B23" s="3" t="s">
        <v>137</v>
      </c>
      <c r="C23" s="3" t="s">
        <v>138</v>
      </c>
      <c r="D23" s="3" t="s">
        <v>139</v>
      </c>
      <c r="E23" s="3" t="s">
        <v>40</v>
      </c>
      <c r="F23" s="3" t="s">
        <v>40</v>
      </c>
      <c r="G23" s="27">
        <v>15</v>
      </c>
      <c r="H23" s="27">
        <v>10</v>
      </c>
      <c r="I23" s="27">
        <v>5</v>
      </c>
      <c r="J23" s="2"/>
      <c r="K23" s="27">
        <f t="shared" si="0"/>
        <v>30</v>
      </c>
    </row>
    <row r="24" spans="1:11">
      <c r="A24" s="2">
        <v>34</v>
      </c>
      <c r="B24" s="3" t="s">
        <v>140</v>
      </c>
      <c r="C24" s="3" t="s">
        <v>138</v>
      </c>
      <c r="D24" s="3" t="s">
        <v>139</v>
      </c>
      <c r="E24" s="3" t="s">
        <v>40</v>
      </c>
      <c r="F24" s="3" t="s">
        <v>40</v>
      </c>
      <c r="G24" s="2">
        <v>15</v>
      </c>
      <c r="H24" s="2">
        <v>10</v>
      </c>
      <c r="I24" s="2">
        <v>4</v>
      </c>
      <c r="J24" s="2"/>
      <c r="K24" s="27">
        <f t="shared" si="0"/>
        <v>29</v>
      </c>
    </row>
    <row r="25" spans="1:11">
      <c r="A25" s="2">
        <v>35</v>
      </c>
      <c r="B25" s="3" t="s">
        <v>141</v>
      </c>
      <c r="C25" s="3" t="s">
        <v>138</v>
      </c>
      <c r="D25" s="3" t="s">
        <v>139</v>
      </c>
      <c r="E25" s="3" t="s">
        <v>40</v>
      </c>
      <c r="F25" s="3" t="s">
        <v>40</v>
      </c>
      <c r="G25" s="2">
        <v>15</v>
      </c>
      <c r="H25" s="2">
        <v>10</v>
      </c>
      <c r="I25" s="2">
        <v>4</v>
      </c>
      <c r="J25" s="2"/>
      <c r="K25" s="27">
        <f t="shared" si="0"/>
        <v>29</v>
      </c>
    </row>
    <row r="26" spans="1:11">
      <c r="A26" s="27">
        <v>36</v>
      </c>
      <c r="B26" s="48" t="s">
        <v>143</v>
      </c>
      <c r="C26" s="48" t="s">
        <v>65</v>
      </c>
      <c r="D26" s="48" t="s">
        <v>133</v>
      </c>
      <c r="E26" s="3" t="s">
        <v>40</v>
      </c>
      <c r="F26" s="3" t="s">
        <v>40</v>
      </c>
      <c r="G26" s="27">
        <v>15</v>
      </c>
      <c r="H26" s="27">
        <v>10</v>
      </c>
      <c r="I26" s="27">
        <v>8</v>
      </c>
      <c r="J26" s="2"/>
      <c r="K26" s="27">
        <f t="shared" si="0"/>
        <v>33</v>
      </c>
    </row>
  </sheetData>
  <sortState ref="B4:J21">
    <sortCondition ref="B4"/>
  </sortState>
  <mergeCells count="3">
    <mergeCell ref="H4:J4"/>
    <mergeCell ref="H10:J10"/>
    <mergeCell ref="A1:K2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</sheetPr>
  <dimension ref="A1:L26"/>
  <sheetViews>
    <sheetView zoomScale="75" zoomScaleNormal="75" workbookViewId="0">
      <selection activeCell="D25" sqref="D25:D26"/>
    </sheetView>
  </sheetViews>
  <sheetFormatPr defaultRowHeight="15"/>
  <cols>
    <col min="1" max="1" width="5.7109375" customWidth="1"/>
    <col min="2" max="2" width="27.28515625" customWidth="1"/>
    <col min="4" max="5" width="18.85546875" customWidth="1"/>
    <col min="6" max="6" width="28.140625" customWidth="1"/>
    <col min="7" max="7" width="8.42578125" customWidth="1"/>
    <col min="8" max="9" width="7.7109375" customWidth="1"/>
  </cols>
  <sheetData>
    <row r="1" spans="1:12">
      <c r="A1" s="36" t="s">
        <v>118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>
      <c r="A2" s="37"/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2" ht="60">
      <c r="A3" s="1" t="s">
        <v>0</v>
      </c>
      <c r="B3" s="1" t="s">
        <v>1</v>
      </c>
      <c r="C3" s="1" t="s">
        <v>2</v>
      </c>
      <c r="D3" s="1" t="s">
        <v>3</v>
      </c>
      <c r="E3" s="1" t="s">
        <v>10</v>
      </c>
      <c r="F3" s="1" t="s">
        <v>11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</row>
    <row r="4" spans="1:12">
      <c r="A4" s="2">
        <v>1</v>
      </c>
      <c r="B4" s="3" t="s">
        <v>75</v>
      </c>
      <c r="C4" s="3" t="s">
        <v>76</v>
      </c>
      <c r="D4" s="3" t="s">
        <v>126</v>
      </c>
      <c r="E4" s="3" t="s">
        <v>32</v>
      </c>
      <c r="F4" s="3" t="s">
        <v>32</v>
      </c>
      <c r="G4" s="2">
        <v>10</v>
      </c>
      <c r="H4" s="2">
        <v>5</v>
      </c>
      <c r="I4" s="2">
        <v>5</v>
      </c>
      <c r="J4" s="2"/>
      <c r="K4" s="2">
        <f t="shared" ref="K4:K26" si="0">SUM(G4:J4)</f>
        <v>20</v>
      </c>
    </row>
    <row r="5" spans="1:12">
      <c r="A5" s="2">
        <v>2</v>
      </c>
      <c r="B5" s="3" t="s">
        <v>75</v>
      </c>
      <c r="C5" s="3" t="s">
        <v>76</v>
      </c>
      <c r="D5" s="3" t="s">
        <v>126</v>
      </c>
      <c r="E5" s="3" t="s">
        <v>32</v>
      </c>
      <c r="F5" s="3" t="s">
        <v>32</v>
      </c>
      <c r="G5" s="2">
        <v>10</v>
      </c>
      <c r="H5" s="2">
        <v>5</v>
      </c>
      <c r="I5" s="2">
        <v>5</v>
      </c>
      <c r="J5" s="2"/>
      <c r="K5" s="2">
        <f t="shared" si="0"/>
        <v>20</v>
      </c>
    </row>
    <row r="6" spans="1:12">
      <c r="A6" s="2">
        <v>3</v>
      </c>
      <c r="B6" s="3" t="s">
        <v>92</v>
      </c>
      <c r="C6" s="3" t="s">
        <v>93</v>
      </c>
      <c r="D6" s="3" t="s">
        <v>134</v>
      </c>
      <c r="E6" s="3" t="s">
        <v>32</v>
      </c>
      <c r="F6" s="3" t="s">
        <v>32</v>
      </c>
      <c r="G6" s="2">
        <v>10</v>
      </c>
      <c r="H6" s="2">
        <v>3</v>
      </c>
      <c r="I6" s="2">
        <v>5</v>
      </c>
      <c r="J6" s="2"/>
      <c r="K6" s="2">
        <f t="shared" si="0"/>
        <v>18</v>
      </c>
    </row>
    <row r="7" spans="1:12">
      <c r="A7" s="2">
        <v>4</v>
      </c>
      <c r="B7" s="3" t="s">
        <v>92</v>
      </c>
      <c r="C7" s="3" t="s">
        <v>93</v>
      </c>
      <c r="D7" s="3" t="s">
        <v>134</v>
      </c>
      <c r="E7" s="3" t="s">
        <v>32</v>
      </c>
      <c r="F7" s="3" t="s">
        <v>32</v>
      </c>
      <c r="G7" s="2">
        <v>10</v>
      </c>
      <c r="H7" s="2">
        <v>5</v>
      </c>
      <c r="I7" s="2">
        <v>5</v>
      </c>
      <c r="J7" s="2"/>
      <c r="K7" s="2">
        <f t="shared" si="0"/>
        <v>20</v>
      </c>
    </row>
    <row r="8" spans="1:12">
      <c r="A8" s="2">
        <v>5</v>
      </c>
      <c r="B8" s="3" t="s">
        <v>92</v>
      </c>
      <c r="C8" s="3" t="s">
        <v>93</v>
      </c>
      <c r="D8" s="3" t="s">
        <v>134</v>
      </c>
      <c r="E8" s="3" t="s">
        <v>32</v>
      </c>
      <c r="F8" s="3" t="s">
        <v>32</v>
      </c>
      <c r="G8" s="2">
        <v>10</v>
      </c>
      <c r="H8" s="2">
        <v>10</v>
      </c>
      <c r="I8" s="2">
        <v>15</v>
      </c>
      <c r="J8" s="2"/>
      <c r="K8" s="2">
        <f t="shared" si="0"/>
        <v>35</v>
      </c>
    </row>
    <row r="9" spans="1:12" ht="31.5" customHeight="1">
      <c r="A9" s="2">
        <v>6</v>
      </c>
      <c r="B9" s="3" t="s">
        <v>54</v>
      </c>
      <c r="C9" s="3" t="s">
        <v>55</v>
      </c>
      <c r="D9" s="3" t="s">
        <v>131</v>
      </c>
      <c r="E9" s="3" t="s">
        <v>32</v>
      </c>
      <c r="F9" s="3" t="s">
        <v>56</v>
      </c>
      <c r="G9" s="4"/>
      <c r="H9" s="31" t="s">
        <v>113</v>
      </c>
      <c r="I9" s="32"/>
      <c r="J9" s="33"/>
      <c r="K9" s="2">
        <f t="shared" si="0"/>
        <v>0</v>
      </c>
    </row>
    <row r="10" spans="1:12">
      <c r="A10" s="2">
        <v>7</v>
      </c>
      <c r="B10" s="3" t="s">
        <v>94</v>
      </c>
      <c r="C10" s="3" t="s">
        <v>93</v>
      </c>
      <c r="D10" s="3" t="s">
        <v>134</v>
      </c>
      <c r="E10" s="3" t="s">
        <v>32</v>
      </c>
      <c r="F10" s="3" t="s">
        <v>32</v>
      </c>
      <c r="G10" s="2">
        <v>10</v>
      </c>
      <c r="H10" s="2">
        <v>5</v>
      </c>
      <c r="I10" s="2">
        <v>5</v>
      </c>
      <c r="J10" s="2"/>
      <c r="K10" s="2">
        <f t="shared" si="0"/>
        <v>20</v>
      </c>
    </row>
    <row r="11" spans="1:12">
      <c r="A11" s="2">
        <v>8</v>
      </c>
      <c r="B11" s="3" t="s">
        <v>94</v>
      </c>
      <c r="C11" s="3" t="s">
        <v>93</v>
      </c>
      <c r="D11" s="3" t="s">
        <v>134</v>
      </c>
      <c r="E11" s="3" t="s">
        <v>32</v>
      </c>
      <c r="F11" s="3" t="s">
        <v>32</v>
      </c>
      <c r="G11" s="2">
        <v>10</v>
      </c>
      <c r="H11" s="2">
        <v>7</v>
      </c>
      <c r="I11" s="2">
        <v>7</v>
      </c>
      <c r="J11" s="2"/>
      <c r="K11" s="2">
        <f t="shared" si="0"/>
        <v>24</v>
      </c>
    </row>
    <row r="12" spans="1:12">
      <c r="A12" s="2">
        <v>9</v>
      </c>
      <c r="B12" s="3" t="s">
        <v>97</v>
      </c>
      <c r="C12" s="3" t="s">
        <v>98</v>
      </c>
      <c r="D12" s="3" t="s">
        <v>135</v>
      </c>
      <c r="E12" s="3" t="s">
        <v>32</v>
      </c>
      <c r="F12" s="3" t="s">
        <v>99</v>
      </c>
      <c r="G12" s="2">
        <v>10</v>
      </c>
      <c r="H12" s="2">
        <v>10</v>
      </c>
      <c r="I12" s="2">
        <v>12</v>
      </c>
      <c r="J12" s="2"/>
      <c r="K12" s="2">
        <f t="shared" si="0"/>
        <v>32</v>
      </c>
    </row>
    <row r="13" spans="1:12" ht="15.75" thickBot="1">
      <c r="A13" s="5">
        <v>10</v>
      </c>
      <c r="B13" s="6" t="s">
        <v>90</v>
      </c>
      <c r="C13" s="6" t="s">
        <v>88</v>
      </c>
      <c r="D13" s="6" t="s">
        <v>132</v>
      </c>
      <c r="E13" s="6" t="s">
        <v>32</v>
      </c>
      <c r="F13" s="6" t="s">
        <v>32</v>
      </c>
      <c r="G13" s="5">
        <v>20</v>
      </c>
      <c r="H13" s="5">
        <v>15</v>
      </c>
      <c r="I13" s="5">
        <v>10</v>
      </c>
      <c r="J13" s="5"/>
      <c r="K13" s="5">
        <f t="shared" si="0"/>
        <v>45</v>
      </c>
    </row>
    <row r="14" spans="1:12" ht="15.75" thickBot="1">
      <c r="A14" s="9">
        <v>11</v>
      </c>
      <c r="B14" s="10" t="s">
        <v>28</v>
      </c>
      <c r="C14" s="10" t="s">
        <v>23</v>
      </c>
      <c r="D14" s="10" t="s">
        <v>128</v>
      </c>
      <c r="E14" s="10" t="s">
        <v>32</v>
      </c>
      <c r="F14" s="10" t="s">
        <v>31</v>
      </c>
      <c r="G14" s="11">
        <v>30</v>
      </c>
      <c r="H14" s="11">
        <v>30</v>
      </c>
      <c r="I14" s="11">
        <v>30</v>
      </c>
      <c r="J14" s="11">
        <v>5</v>
      </c>
      <c r="K14" s="11">
        <f t="shared" si="0"/>
        <v>95</v>
      </c>
      <c r="L14" s="12" t="s">
        <v>115</v>
      </c>
    </row>
    <row r="15" spans="1:12" ht="30.75" thickBot="1">
      <c r="A15" s="9">
        <v>12</v>
      </c>
      <c r="B15" s="10" t="s">
        <v>28</v>
      </c>
      <c r="C15" s="10" t="s">
        <v>23</v>
      </c>
      <c r="D15" s="10" t="s">
        <v>128</v>
      </c>
      <c r="E15" s="10" t="s">
        <v>32</v>
      </c>
      <c r="F15" s="10" t="s">
        <v>33</v>
      </c>
      <c r="G15" s="11">
        <v>25</v>
      </c>
      <c r="H15" s="11">
        <v>15</v>
      </c>
      <c r="I15" s="11">
        <v>20</v>
      </c>
      <c r="J15" s="11"/>
      <c r="K15" s="11">
        <f t="shared" si="0"/>
        <v>60</v>
      </c>
      <c r="L15" s="12" t="s">
        <v>117</v>
      </c>
    </row>
    <row r="16" spans="1:12" ht="15.75" thickBot="1">
      <c r="A16" s="21">
        <v>13</v>
      </c>
      <c r="B16" s="22" t="s">
        <v>28</v>
      </c>
      <c r="C16" s="22" t="s">
        <v>23</v>
      </c>
      <c r="D16" s="10" t="s">
        <v>128</v>
      </c>
      <c r="E16" s="22" t="s">
        <v>32</v>
      </c>
      <c r="F16" s="22" t="s">
        <v>34</v>
      </c>
      <c r="G16" s="23">
        <v>30</v>
      </c>
      <c r="H16" s="23">
        <v>25</v>
      </c>
      <c r="I16" s="23">
        <v>10</v>
      </c>
      <c r="J16" s="23"/>
      <c r="K16" s="23">
        <f t="shared" si="0"/>
        <v>65</v>
      </c>
      <c r="L16" s="20" t="s">
        <v>117</v>
      </c>
    </row>
    <row r="17" spans="1:12">
      <c r="A17" s="7">
        <v>14</v>
      </c>
      <c r="B17" s="8" t="s">
        <v>95</v>
      </c>
      <c r="C17" s="8" t="s">
        <v>96</v>
      </c>
      <c r="D17" s="8" t="s">
        <v>136</v>
      </c>
      <c r="E17" s="8" t="s">
        <v>32</v>
      </c>
      <c r="F17" s="8" t="s">
        <v>32</v>
      </c>
      <c r="G17" s="7">
        <v>10</v>
      </c>
      <c r="H17" s="7">
        <v>7</v>
      </c>
      <c r="I17" s="7">
        <v>7</v>
      </c>
      <c r="J17" s="7"/>
      <c r="K17" s="7">
        <f t="shared" si="0"/>
        <v>24</v>
      </c>
    </row>
    <row r="18" spans="1:12">
      <c r="A18" s="2">
        <v>15</v>
      </c>
      <c r="B18" s="3" t="s">
        <v>95</v>
      </c>
      <c r="C18" s="3" t="s">
        <v>96</v>
      </c>
      <c r="D18" s="8" t="s">
        <v>136</v>
      </c>
      <c r="E18" s="3" t="s">
        <v>32</v>
      </c>
      <c r="F18" s="3" t="s">
        <v>111</v>
      </c>
      <c r="G18" s="2">
        <v>10</v>
      </c>
      <c r="H18" s="2">
        <v>7</v>
      </c>
      <c r="I18" s="2">
        <v>7</v>
      </c>
      <c r="J18" s="2"/>
      <c r="K18" s="2">
        <f t="shared" si="0"/>
        <v>24</v>
      </c>
    </row>
    <row r="19" spans="1:12" ht="15.75" thickBot="1">
      <c r="A19" s="5">
        <v>16</v>
      </c>
      <c r="B19" s="6" t="s">
        <v>95</v>
      </c>
      <c r="C19" s="6" t="s">
        <v>96</v>
      </c>
      <c r="D19" s="8" t="s">
        <v>136</v>
      </c>
      <c r="E19" s="6" t="s">
        <v>32</v>
      </c>
      <c r="F19" s="6" t="s">
        <v>112</v>
      </c>
      <c r="G19" s="5">
        <v>10</v>
      </c>
      <c r="H19" s="5">
        <v>7</v>
      </c>
      <c r="I19" s="5">
        <v>7</v>
      </c>
      <c r="J19" s="5"/>
      <c r="K19" s="5">
        <f t="shared" si="0"/>
        <v>24</v>
      </c>
    </row>
    <row r="20" spans="1:12" ht="15.75" thickBot="1">
      <c r="A20" s="9">
        <v>17</v>
      </c>
      <c r="B20" s="10" t="s">
        <v>52</v>
      </c>
      <c r="C20" s="10" t="s">
        <v>38</v>
      </c>
      <c r="D20" s="10" t="s">
        <v>39</v>
      </c>
      <c r="E20" s="10" t="s">
        <v>32</v>
      </c>
      <c r="F20" s="10" t="s">
        <v>32</v>
      </c>
      <c r="G20" s="11">
        <v>30</v>
      </c>
      <c r="H20" s="11">
        <v>30</v>
      </c>
      <c r="I20" s="11">
        <v>20</v>
      </c>
      <c r="J20" s="11"/>
      <c r="K20" s="11">
        <f t="shared" si="0"/>
        <v>80</v>
      </c>
      <c r="L20" s="12" t="s">
        <v>116</v>
      </c>
    </row>
    <row r="21" spans="1:12">
      <c r="A21" s="7">
        <v>18</v>
      </c>
      <c r="B21" s="8" t="s">
        <v>64</v>
      </c>
      <c r="C21" s="8" t="s">
        <v>65</v>
      </c>
      <c r="D21" s="8" t="s">
        <v>133</v>
      </c>
      <c r="E21" s="8" t="s">
        <v>32</v>
      </c>
      <c r="F21" s="8" t="s">
        <v>66</v>
      </c>
      <c r="G21" s="7">
        <v>20</v>
      </c>
      <c r="H21" s="7">
        <v>15</v>
      </c>
      <c r="I21" s="7">
        <v>15</v>
      </c>
      <c r="J21" s="7"/>
      <c r="K21" s="7">
        <f t="shared" si="0"/>
        <v>50</v>
      </c>
    </row>
    <row r="22" spans="1:12">
      <c r="A22" s="2">
        <v>19</v>
      </c>
      <c r="B22" s="3" t="s">
        <v>100</v>
      </c>
      <c r="C22" s="3" t="s">
        <v>23</v>
      </c>
      <c r="D22" s="3" t="s">
        <v>128</v>
      </c>
      <c r="E22" s="3" t="s">
        <v>32</v>
      </c>
      <c r="F22" s="3" t="s">
        <v>101</v>
      </c>
      <c r="G22" s="2">
        <v>20</v>
      </c>
      <c r="H22" s="2">
        <v>15</v>
      </c>
      <c r="I22" s="2">
        <v>10</v>
      </c>
      <c r="J22" s="2"/>
      <c r="K22" s="2">
        <f t="shared" si="0"/>
        <v>45</v>
      </c>
    </row>
    <row r="23" spans="1:12">
      <c r="A23" s="2">
        <v>20</v>
      </c>
      <c r="B23" s="3" t="s">
        <v>82</v>
      </c>
      <c r="C23" s="3" t="s">
        <v>78</v>
      </c>
      <c r="D23" s="3" t="s">
        <v>126</v>
      </c>
      <c r="E23" s="3" t="s">
        <v>32</v>
      </c>
      <c r="F23" s="3" t="s">
        <v>83</v>
      </c>
      <c r="G23" s="2">
        <v>15</v>
      </c>
      <c r="H23" s="2">
        <v>15</v>
      </c>
      <c r="I23" s="2">
        <v>17</v>
      </c>
      <c r="J23" s="2"/>
      <c r="K23" s="2">
        <f t="shared" si="0"/>
        <v>47</v>
      </c>
    </row>
    <row r="24" spans="1:12">
      <c r="A24" s="2">
        <v>21</v>
      </c>
      <c r="B24" s="3" t="s">
        <v>91</v>
      </c>
      <c r="C24" s="3" t="s">
        <v>85</v>
      </c>
      <c r="D24" s="3" t="s">
        <v>132</v>
      </c>
      <c r="E24" s="3" t="s">
        <v>32</v>
      </c>
      <c r="F24" s="3" t="s">
        <v>32</v>
      </c>
      <c r="G24" s="2">
        <v>20</v>
      </c>
      <c r="H24" s="2">
        <v>15</v>
      </c>
      <c r="I24" s="2">
        <v>11</v>
      </c>
      <c r="J24" s="2"/>
      <c r="K24" s="2">
        <f t="shared" si="0"/>
        <v>46</v>
      </c>
    </row>
    <row r="25" spans="1:12">
      <c r="A25" s="2">
        <v>22</v>
      </c>
      <c r="B25" s="3" t="s">
        <v>102</v>
      </c>
      <c r="C25" s="3" t="s">
        <v>23</v>
      </c>
      <c r="D25" s="3" t="s">
        <v>128</v>
      </c>
      <c r="E25" s="3" t="s">
        <v>32</v>
      </c>
      <c r="F25" s="3" t="s">
        <v>103</v>
      </c>
      <c r="G25" s="2">
        <v>15</v>
      </c>
      <c r="H25" s="2">
        <v>10</v>
      </c>
      <c r="I25" s="2">
        <v>4</v>
      </c>
      <c r="J25" s="2"/>
      <c r="K25" s="2">
        <f t="shared" si="0"/>
        <v>29</v>
      </c>
    </row>
    <row r="26" spans="1:12">
      <c r="A26" s="2">
        <v>23</v>
      </c>
      <c r="B26" s="3" t="s">
        <v>102</v>
      </c>
      <c r="C26" s="3" t="s">
        <v>23</v>
      </c>
      <c r="D26" s="3" t="s">
        <v>128</v>
      </c>
      <c r="E26" s="3" t="s">
        <v>32</v>
      </c>
      <c r="F26" s="3" t="s">
        <v>103</v>
      </c>
      <c r="G26" s="2">
        <v>15</v>
      </c>
      <c r="H26" s="2">
        <v>10</v>
      </c>
      <c r="I26" s="2">
        <v>10</v>
      </c>
      <c r="J26" s="2"/>
      <c r="K26" s="2">
        <f t="shared" si="0"/>
        <v>35</v>
      </c>
    </row>
  </sheetData>
  <sortState ref="B4:J24">
    <sortCondition ref="B4"/>
  </sortState>
  <mergeCells count="2">
    <mergeCell ref="H9:J9"/>
    <mergeCell ref="A1:K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00B0F0"/>
  </sheetPr>
  <dimension ref="A1:L16"/>
  <sheetViews>
    <sheetView workbookViewId="0">
      <selection activeCell="D17" sqref="D17"/>
    </sheetView>
  </sheetViews>
  <sheetFormatPr defaultRowHeight="15"/>
  <cols>
    <col min="1" max="1" width="5.7109375" customWidth="1"/>
    <col min="2" max="2" width="27.28515625" customWidth="1"/>
    <col min="4" max="4" width="18.85546875" customWidth="1"/>
    <col min="5" max="5" width="30.5703125" customWidth="1"/>
    <col min="6" max="6" width="28.140625" customWidth="1"/>
    <col min="7" max="7" width="8.42578125" customWidth="1"/>
    <col min="8" max="9" width="7.7109375" customWidth="1"/>
  </cols>
  <sheetData>
    <row r="1" spans="1:12">
      <c r="A1" s="36" t="s">
        <v>119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2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60.75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10</v>
      </c>
      <c r="F3" s="1" t="s">
        <v>11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</row>
    <row r="4" spans="1:12" ht="15.75" thickBot="1">
      <c r="A4" s="9">
        <v>1</v>
      </c>
      <c r="B4" s="10" t="s">
        <v>28</v>
      </c>
      <c r="C4" s="10" t="s">
        <v>23</v>
      </c>
      <c r="D4" s="10" t="s">
        <v>128</v>
      </c>
      <c r="E4" s="10" t="s">
        <v>36</v>
      </c>
      <c r="F4" s="10" t="s">
        <v>35</v>
      </c>
      <c r="G4" s="11">
        <v>15</v>
      </c>
      <c r="H4" s="11">
        <v>15</v>
      </c>
      <c r="I4" s="11">
        <v>20</v>
      </c>
      <c r="J4" s="11"/>
      <c r="K4" s="11">
        <f t="shared" ref="K4:K16" si="0">SUM(G4:J4)</f>
        <v>50</v>
      </c>
      <c r="L4" s="12" t="s">
        <v>116</v>
      </c>
    </row>
    <row r="5" spans="1:12" ht="15.75" thickBot="1">
      <c r="A5" s="9">
        <v>2</v>
      </c>
      <c r="B5" s="10" t="s">
        <v>43</v>
      </c>
      <c r="C5" s="10" t="s">
        <v>38</v>
      </c>
      <c r="D5" s="10" t="s">
        <v>39</v>
      </c>
      <c r="E5" s="10" t="s">
        <v>36</v>
      </c>
      <c r="F5" s="10" t="s">
        <v>46</v>
      </c>
      <c r="G5" s="11">
        <v>15</v>
      </c>
      <c r="H5" s="11">
        <v>15</v>
      </c>
      <c r="I5" s="11">
        <v>15</v>
      </c>
      <c r="J5" s="11"/>
      <c r="K5" s="11">
        <f t="shared" si="0"/>
        <v>45</v>
      </c>
      <c r="L5" s="12" t="s">
        <v>117</v>
      </c>
    </row>
    <row r="6" spans="1:12" ht="15.75" thickBot="1">
      <c r="A6" s="9">
        <v>3</v>
      </c>
      <c r="B6" s="10" t="s">
        <v>48</v>
      </c>
      <c r="C6" s="10" t="s">
        <v>38</v>
      </c>
      <c r="D6" s="10" t="s">
        <v>39</v>
      </c>
      <c r="E6" s="10" t="s">
        <v>36</v>
      </c>
      <c r="F6" s="10" t="s">
        <v>47</v>
      </c>
      <c r="G6" s="11">
        <v>20</v>
      </c>
      <c r="H6" s="11">
        <v>20</v>
      </c>
      <c r="I6" s="11">
        <v>15</v>
      </c>
      <c r="J6" s="11"/>
      <c r="K6" s="11">
        <f t="shared" si="0"/>
        <v>55</v>
      </c>
      <c r="L6" s="12" t="s">
        <v>115</v>
      </c>
    </row>
    <row r="7" spans="1:12" ht="15.75" thickBot="1">
      <c r="A7" s="9">
        <v>4</v>
      </c>
      <c r="B7" s="10" t="s">
        <v>48</v>
      </c>
      <c r="C7" s="10" t="s">
        <v>38</v>
      </c>
      <c r="D7" s="10" t="s">
        <v>39</v>
      </c>
      <c r="E7" s="10" t="s">
        <v>36</v>
      </c>
      <c r="F7" s="10" t="s">
        <v>49</v>
      </c>
      <c r="G7" s="11">
        <v>20</v>
      </c>
      <c r="H7" s="11">
        <v>15</v>
      </c>
      <c r="I7" s="11">
        <v>15</v>
      </c>
      <c r="J7" s="11"/>
      <c r="K7" s="11">
        <f t="shared" si="0"/>
        <v>50</v>
      </c>
      <c r="L7" s="12" t="s">
        <v>116</v>
      </c>
    </row>
    <row r="8" spans="1:12" ht="15.75" thickBot="1">
      <c r="A8" s="9">
        <v>5</v>
      </c>
      <c r="B8" s="10" t="s">
        <v>48</v>
      </c>
      <c r="C8" s="10" t="s">
        <v>38</v>
      </c>
      <c r="D8" s="10" t="s">
        <v>39</v>
      </c>
      <c r="E8" s="10" t="s">
        <v>36</v>
      </c>
      <c r="F8" s="10" t="s">
        <v>50</v>
      </c>
      <c r="G8" s="11">
        <v>20</v>
      </c>
      <c r="H8" s="11">
        <v>10</v>
      </c>
      <c r="I8" s="11">
        <v>15</v>
      </c>
      <c r="J8" s="11"/>
      <c r="K8" s="11">
        <f t="shared" si="0"/>
        <v>45</v>
      </c>
      <c r="L8" s="12" t="s">
        <v>117</v>
      </c>
    </row>
    <row r="9" spans="1:12" ht="28.5" customHeight="1">
      <c r="A9" s="7">
        <v>6</v>
      </c>
      <c r="B9" s="8" t="s">
        <v>54</v>
      </c>
      <c r="C9" s="8" t="s">
        <v>55</v>
      </c>
      <c r="D9" s="8" t="s">
        <v>131</v>
      </c>
      <c r="E9" s="8" t="s">
        <v>36</v>
      </c>
      <c r="F9" s="8" t="s">
        <v>57</v>
      </c>
      <c r="G9" s="24"/>
      <c r="H9" s="39" t="s">
        <v>113</v>
      </c>
      <c r="I9" s="40"/>
      <c r="J9" s="41"/>
      <c r="K9" s="7">
        <f t="shared" si="0"/>
        <v>0</v>
      </c>
    </row>
    <row r="10" spans="1:12" ht="33" customHeight="1">
      <c r="A10" s="2">
        <v>7</v>
      </c>
      <c r="B10" s="3" t="s">
        <v>54</v>
      </c>
      <c r="C10" s="3" t="s">
        <v>55</v>
      </c>
      <c r="D10" s="8" t="s">
        <v>131</v>
      </c>
      <c r="E10" s="3" t="s">
        <v>36</v>
      </c>
      <c r="F10" s="3" t="s">
        <v>58</v>
      </c>
      <c r="G10" s="4"/>
      <c r="H10" s="31" t="s">
        <v>113</v>
      </c>
      <c r="I10" s="32"/>
      <c r="J10" s="33"/>
      <c r="K10" s="2">
        <f t="shared" si="0"/>
        <v>0</v>
      </c>
    </row>
    <row r="11" spans="1:12" ht="26.25" customHeight="1">
      <c r="A11" s="2">
        <v>8</v>
      </c>
      <c r="B11" s="3" t="s">
        <v>59</v>
      </c>
      <c r="C11" s="3" t="s">
        <v>55</v>
      </c>
      <c r="D11" s="8" t="s">
        <v>131</v>
      </c>
      <c r="E11" s="3" t="s">
        <v>36</v>
      </c>
      <c r="F11" s="3" t="s">
        <v>63</v>
      </c>
      <c r="G11" s="4"/>
      <c r="H11" s="31" t="s">
        <v>113</v>
      </c>
      <c r="I11" s="32"/>
      <c r="J11" s="33"/>
      <c r="K11" s="2">
        <f t="shared" si="0"/>
        <v>0</v>
      </c>
    </row>
    <row r="12" spans="1:12" ht="30.75" customHeight="1">
      <c r="A12" s="2">
        <v>9</v>
      </c>
      <c r="B12" s="3" t="s">
        <v>59</v>
      </c>
      <c r="C12" s="3" t="s">
        <v>55</v>
      </c>
      <c r="D12" s="8" t="s">
        <v>131</v>
      </c>
      <c r="E12" s="3" t="s">
        <v>36</v>
      </c>
      <c r="F12" s="3"/>
      <c r="G12" s="4"/>
      <c r="H12" s="31" t="s">
        <v>113</v>
      </c>
      <c r="I12" s="32"/>
      <c r="J12" s="33"/>
      <c r="K12" s="2">
        <f t="shared" si="0"/>
        <v>0</v>
      </c>
    </row>
    <row r="13" spans="1:12">
      <c r="A13" s="2">
        <v>10</v>
      </c>
      <c r="B13" s="3" t="s">
        <v>64</v>
      </c>
      <c r="C13" s="3" t="s">
        <v>65</v>
      </c>
      <c r="D13" s="3" t="s">
        <v>133</v>
      </c>
      <c r="E13" s="3" t="s">
        <v>36</v>
      </c>
      <c r="F13" s="3" t="s">
        <v>36</v>
      </c>
      <c r="G13" s="2">
        <v>15</v>
      </c>
      <c r="H13" s="2">
        <v>10</v>
      </c>
      <c r="I13" s="2">
        <v>10</v>
      </c>
      <c r="J13" s="2"/>
      <c r="K13" s="2">
        <f t="shared" si="0"/>
        <v>35</v>
      </c>
    </row>
    <row r="14" spans="1:12">
      <c r="A14" s="2">
        <v>11</v>
      </c>
      <c r="B14" s="3" t="s">
        <v>77</v>
      </c>
      <c r="C14" s="3" t="s">
        <v>78</v>
      </c>
      <c r="D14" s="3" t="s">
        <v>126</v>
      </c>
      <c r="E14" s="3" t="s">
        <v>36</v>
      </c>
      <c r="F14" s="3" t="s">
        <v>79</v>
      </c>
      <c r="G14" s="2">
        <v>15</v>
      </c>
      <c r="H14" s="2">
        <v>12</v>
      </c>
      <c r="I14" s="2">
        <v>12</v>
      </c>
      <c r="J14" s="2"/>
      <c r="K14" s="2">
        <f t="shared" si="0"/>
        <v>39</v>
      </c>
    </row>
    <row r="15" spans="1:12">
      <c r="A15" s="2">
        <v>12</v>
      </c>
      <c r="B15" s="3" t="s">
        <v>77</v>
      </c>
      <c r="C15" s="3" t="s">
        <v>78</v>
      </c>
      <c r="D15" s="3" t="s">
        <v>126</v>
      </c>
      <c r="E15" s="3" t="s">
        <v>36</v>
      </c>
      <c r="F15" s="3" t="s">
        <v>80</v>
      </c>
      <c r="G15" s="2">
        <v>15</v>
      </c>
      <c r="H15" s="2">
        <v>10</v>
      </c>
      <c r="I15" s="2">
        <v>11</v>
      </c>
      <c r="J15" s="2"/>
      <c r="K15" s="2">
        <f t="shared" si="0"/>
        <v>36</v>
      </c>
    </row>
    <row r="16" spans="1:12">
      <c r="A16" s="2">
        <v>13</v>
      </c>
      <c r="B16" s="3" t="s">
        <v>100</v>
      </c>
      <c r="C16" s="3" t="s">
        <v>23</v>
      </c>
      <c r="D16" s="3" t="s">
        <v>128</v>
      </c>
      <c r="E16" s="3" t="s">
        <v>36</v>
      </c>
      <c r="F16" s="3" t="s">
        <v>108</v>
      </c>
      <c r="G16" s="2">
        <v>15</v>
      </c>
      <c r="H16" s="2">
        <v>15</v>
      </c>
      <c r="I16" s="2">
        <v>10</v>
      </c>
      <c r="J16" s="2"/>
      <c r="K16" s="2">
        <f t="shared" si="0"/>
        <v>40</v>
      </c>
    </row>
  </sheetData>
  <mergeCells count="5">
    <mergeCell ref="A1:K2"/>
    <mergeCell ref="H9:J9"/>
    <mergeCell ref="H10:J10"/>
    <mergeCell ref="H11:J11"/>
    <mergeCell ref="H12:J1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3300"/>
  </sheetPr>
  <dimension ref="A1:L15"/>
  <sheetViews>
    <sheetView tabSelected="1" workbookViewId="0">
      <selection activeCell="M15" sqref="M15"/>
    </sheetView>
  </sheetViews>
  <sheetFormatPr defaultRowHeight="15"/>
  <cols>
    <col min="1" max="1" width="5.7109375" customWidth="1"/>
    <col min="2" max="2" width="27.28515625" customWidth="1"/>
    <col min="4" max="5" width="18.85546875" customWidth="1"/>
    <col min="6" max="6" width="28.140625" customWidth="1"/>
    <col min="7" max="7" width="8.42578125" customWidth="1"/>
    <col min="8" max="9" width="7.7109375" customWidth="1"/>
  </cols>
  <sheetData>
    <row r="1" spans="1:12">
      <c r="A1" s="42" t="s">
        <v>123</v>
      </c>
      <c r="B1" s="42"/>
      <c r="C1" s="42"/>
      <c r="D1" s="42"/>
      <c r="E1" s="42"/>
      <c r="F1" s="42"/>
      <c r="G1" s="42"/>
      <c r="H1" s="42"/>
      <c r="I1" s="42"/>
      <c r="J1" s="42"/>
      <c r="K1" s="42"/>
    </row>
    <row r="2" spans="1:12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</row>
    <row r="3" spans="1:12" ht="60.75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10</v>
      </c>
      <c r="F3" s="1" t="s">
        <v>11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</row>
    <row r="4" spans="1:12" ht="15.75" thickBot="1">
      <c r="A4" s="9">
        <v>1</v>
      </c>
      <c r="B4" s="10" t="s">
        <v>16</v>
      </c>
      <c r="C4" s="10" t="s">
        <v>17</v>
      </c>
      <c r="D4" s="10" t="s">
        <v>127</v>
      </c>
      <c r="E4" s="10" t="s">
        <v>14</v>
      </c>
      <c r="F4" s="10" t="s">
        <v>15</v>
      </c>
      <c r="G4" s="11">
        <v>20</v>
      </c>
      <c r="H4" s="11">
        <v>15</v>
      </c>
      <c r="I4" s="11">
        <v>10</v>
      </c>
      <c r="J4" s="11"/>
      <c r="K4" s="11">
        <f t="shared" ref="K4:K13" si="0">SUM(G4:J4)</f>
        <v>45</v>
      </c>
      <c r="L4" s="12" t="s">
        <v>117</v>
      </c>
    </row>
    <row r="5" spans="1:12" ht="15.75" thickBot="1">
      <c r="A5" s="9">
        <v>2</v>
      </c>
      <c r="B5" s="10" t="s">
        <v>22</v>
      </c>
      <c r="C5" s="10" t="s">
        <v>23</v>
      </c>
      <c r="D5" s="10" t="s">
        <v>130</v>
      </c>
      <c r="E5" s="10" t="s">
        <v>24</v>
      </c>
      <c r="F5" s="10" t="s">
        <v>25</v>
      </c>
      <c r="G5" s="11">
        <v>30</v>
      </c>
      <c r="H5" s="11">
        <v>10</v>
      </c>
      <c r="I5" s="11">
        <v>10</v>
      </c>
      <c r="J5" s="11"/>
      <c r="K5" s="11">
        <f t="shared" si="0"/>
        <v>50</v>
      </c>
      <c r="L5" s="12" t="s">
        <v>116</v>
      </c>
    </row>
    <row r="6" spans="1:12" ht="30.75" thickBot="1">
      <c r="A6" s="21">
        <v>3</v>
      </c>
      <c r="B6" s="22" t="s">
        <v>28</v>
      </c>
      <c r="C6" s="22" t="s">
        <v>23</v>
      </c>
      <c r="D6" s="22" t="s">
        <v>128</v>
      </c>
      <c r="E6" s="22" t="s">
        <v>27</v>
      </c>
      <c r="F6" s="22" t="s">
        <v>26</v>
      </c>
      <c r="G6" s="23">
        <v>25</v>
      </c>
      <c r="H6" s="23">
        <v>10</v>
      </c>
      <c r="I6" s="23">
        <v>10</v>
      </c>
      <c r="J6" s="23"/>
      <c r="K6" s="23">
        <f t="shared" si="0"/>
        <v>45</v>
      </c>
      <c r="L6" s="20" t="s">
        <v>117</v>
      </c>
    </row>
    <row r="7" spans="1:12" ht="15.75" thickBot="1">
      <c r="A7" s="18">
        <v>4</v>
      </c>
      <c r="B7" s="19" t="s">
        <v>28</v>
      </c>
      <c r="C7" s="19" t="s">
        <v>23</v>
      </c>
      <c r="D7" s="19" t="s">
        <v>128</v>
      </c>
      <c r="E7" s="19" t="s">
        <v>27</v>
      </c>
      <c r="F7" s="19" t="s">
        <v>29</v>
      </c>
      <c r="G7" s="18">
        <v>25</v>
      </c>
      <c r="H7" s="18">
        <v>10</v>
      </c>
      <c r="I7" s="18">
        <v>5</v>
      </c>
      <c r="J7" s="18"/>
      <c r="K7" s="18">
        <f t="shared" si="0"/>
        <v>40</v>
      </c>
    </row>
    <row r="8" spans="1:12" ht="15.75" thickBot="1">
      <c r="A8" s="9">
        <v>5</v>
      </c>
      <c r="B8" s="10" t="s">
        <v>28</v>
      </c>
      <c r="C8" s="10" t="s">
        <v>23</v>
      </c>
      <c r="D8" s="10" t="s">
        <v>128</v>
      </c>
      <c r="E8" s="10" t="s">
        <v>27</v>
      </c>
      <c r="F8" s="10" t="s">
        <v>30</v>
      </c>
      <c r="G8" s="11">
        <v>20</v>
      </c>
      <c r="H8" s="11">
        <v>15</v>
      </c>
      <c r="I8" s="11">
        <v>10</v>
      </c>
      <c r="J8" s="11">
        <v>5</v>
      </c>
      <c r="K8" s="11">
        <f t="shared" si="0"/>
        <v>50</v>
      </c>
      <c r="L8" s="12" t="s">
        <v>116</v>
      </c>
    </row>
    <row r="9" spans="1:12" ht="28.5" customHeight="1">
      <c r="A9" s="7">
        <v>6</v>
      </c>
      <c r="B9" s="8" t="s">
        <v>59</v>
      </c>
      <c r="C9" s="8" t="s">
        <v>55</v>
      </c>
      <c r="D9" s="8" t="s">
        <v>131</v>
      </c>
      <c r="E9" s="8" t="s">
        <v>27</v>
      </c>
      <c r="F9" s="8" t="s">
        <v>61</v>
      </c>
      <c r="G9" s="24"/>
      <c r="H9" s="39" t="s">
        <v>113</v>
      </c>
      <c r="I9" s="40"/>
      <c r="J9" s="41"/>
      <c r="K9" s="7">
        <f t="shared" si="0"/>
        <v>0</v>
      </c>
    </row>
    <row r="10" spans="1:12" ht="27.75" customHeight="1">
      <c r="A10" s="2">
        <v>7</v>
      </c>
      <c r="B10" s="3" t="s">
        <v>59</v>
      </c>
      <c r="C10" s="3" t="s">
        <v>55</v>
      </c>
      <c r="D10" s="3" t="s">
        <v>131</v>
      </c>
      <c r="E10" s="3" t="s">
        <v>27</v>
      </c>
      <c r="F10" s="3" t="s">
        <v>62</v>
      </c>
      <c r="G10" s="4"/>
      <c r="H10" s="31" t="s">
        <v>113</v>
      </c>
      <c r="I10" s="32"/>
      <c r="J10" s="33"/>
      <c r="K10" s="2">
        <f t="shared" si="0"/>
        <v>0</v>
      </c>
    </row>
    <row r="11" spans="1:12" ht="15.75" thickBot="1">
      <c r="A11" s="5">
        <v>8</v>
      </c>
      <c r="B11" s="6" t="s">
        <v>87</v>
      </c>
      <c r="C11" s="6" t="s">
        <v>85</v>
      </c>
      <c r="D11" s="6" t="s">
        <v>132</v>
      </c>
      <c r="E11" s="6" t="s">
        <v>27</v>
      </c>
      <c r="F11" s="6" t="s">
        <v>61</v>
      </c>
      <c r="G11" s="5">
        <v>15</v>
      </c>
      <c r="H11" s="5">
        <v>10</v>
      </c>
      <c r="I11" s="5">
        <v>10</v>
      </c>
      <c r="J11" s="5"/>
      <c r="K11" s="5">
        <f t="shared" si="0"/>
        <v>35</v>
      </c>
    </row>
    <row r="12" spans="1:12">
      <c r="A12" s="13">
        <v>9</v>
      </c>
      <c r="B12" s="14" t="s">
        <v>109</v>
      </c>
      <c r="C12" s="14" t="s">
        <v>23</v>
      </c>
      <c r="D12" s="14" t="s">
        <v>128</v>
      </c>
      <c r="E12" s="14" t="s">
        <v>27</v>
      </c>
      <c r="F12" s="14" t="s">
        <v>110</v>
      </c>
      <c r="G12" s="15">
        <v>30</v>
      </c>
      <c r="H12" s="15">
        <v>20</v>
      </c>
      <c r="I12" s="15">
        <v>15</v>
      </c>
      <c r="J12" s="15"/>
      <c r="K12" s="15">
        <f t="shared" si="0"/>
        <v>65</v>
      </c>
      <c r="L12" s="28" t="s">
        <v>115</v>
      </c>
    </row>
    <row r="13" spans="1:12">
      <c r="A13" s="29">
        <v>10</v>
      </c>
      <c r="B13" s="30" t="s">
        <v>137</v>
      </c>
      <c r="C13" s="30" t="s">
        <v>138</v>
      </c>
      <c r="D13" s="30" t="s">
        <v>139</v>
      </c>
      <c r="E13" s="30" t="s">
        <v>27</v>
      </c>
      <c r="F13" s="30" t="s">
        <v>142</v>
      </c>
      <c r="G13" s="29">
        <v>20</v>
      </c>
      <c r="H13" s="29">
        <v>20</v>
      </c>
      <c r="I13" s="29">
        <v>30</v>
      </c>
      <c r="J13" s="29"/>
      <c r="K13" s="29">
        <f t="shared" si="0"/>
        <v>70</v>
      </c>
      <c r="L13" s="29" t="s">
        <v>115</v>
      </c>
    </row>
    <row r="14" spans="1:12">
      <c r="A14" s="27">
        <v>11</v>
      </c>
      <c r="B14" s="48" t="s">
        <v>143</v>
      </c>
      <c r="C14" s="48" t="s">
        <v>65</v>
      </c>
      <c r="D14" s="48" t="s">
        <v>133</v>
      </c>
      <c r="E14" s="48" t="s">
        <v>27</v>
      </c>
      <c r="F14" s="2"/>
      <c r="G14" s="2">
        <v>15</v>
      </c>
      <c r="H14" s="2">
        <v>10</v>
      </c>
      <c r="I14" s="2">
        <v>10</v>
      </c>
      <c r="J14" s="2"/>
      <c r="K14" s="2">
        <f>SUM(G14:J14)</f>
        <v>35</v>
      </c>
    </row>
    <row r="15" spans="1:12">
      <c r="A15" s="27">
        <v>12</v>
      </c>
      <c r="B15" s="48" t="s">
        <v>143</v>
      </c>
      <c r="C15" s="48" t="s">
        <v>65</v>
      </c>
      <c r="D15" s="48" t="s">
        <v>133</v>
      </c>
      <c r="E15" s="48" t="s">
        <v>27</v>
      </c>
      <c r="F15" s="2"/>
      <c r="G15" s="2">
        <v>15</v>
      </c>
      <c r="H15" s="2">
        <v>10</v>
      </c>
      <c r="I15" s="2">
        <v>10</v>
      </c>
      <c r="J15" s="2"/>
      <c r="K15" s="2">
        <f>SUM(G15:J15)</f>
        <v>35</v>
      </c>
    </row>
  </sheetData>
  <mergeCells count="3">
    <mergeCell ref="H9:J9"/>
    <mergeCell ref="H10:J10"/>
    <mergeCell ref="A1:K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96633"/>
  </sheetPr>
  <dimension ref="A1:L5"/>
  <sheetViews>
    <sheetView workbookViewId="0">
      <selection activeCell="D9" sqref="D9"/>
    </sheetView>
  </sheetViews>
  <sheetFormatPr defaultRowHeight="15"/>
  <cols>
    <col min="1" max="1" width="5.7109375" customWidth="1"/>
    <col min="2" max="2" width="27.28515625" customWidth="1"/>
    <col min="4" max="5" width="18.85546875" customWidth="1"/>
    <col min="6" max="6" width="28.140625" customWidth="1"/>
    <col min="7" max="7" width="8.42578125" customWidth="1"/>
    <col min="8" max="9" width="7.7109375" customWidth="1"/>
    <col min="12" max="12" width="13.140625" customWidth="1"/>
  </cols>
  <sheetData>
    <row r="1" spans="1:12">
      <c r="A1" s="44" t="s">
        <v>124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12">
      <c r="A2" s="45"/>
      <c r="B2" s="45"/>
      <c r="C2" s="45"/>
      <c r="D2" s="45"/>
      <c r="E2" s="45"/>
      <c r="F2" s="45"/>
      <c r="G2" s="45"/>
      <c r="H2" s="45"/>
      <c r="I2" s="45"/>
      <c r="J2" s="45"/>
      <c r="K2" s="45"/>
    </row>
    <row r="3" spans="1:12" ht="60.75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10</v>
      </c>
      <c r="F3" s="1" t="s">
        <v>11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</row>
    <row r="4" spans="1:12" ht="15.75" thickBot="1">
      <c r="A4" s="9">
        <v>1</v>
      </c>
      <c r="B4" s="10" t="s">
        <v>43</v>
      </c>
      <c r="C4" s="10" t="s">
        <v>38</v>
      </c>
      <c r="D4" s="10" t="s">
        <v>39</v>
      </c>
      <c r="E4" s="10" t="s">
        <v>45</v>
      </c>
      <c r="F4" s="10" t="s">
        <v>44</v>
      </c>
      <c r="G4" s="11">
        <v>10</v>
      </c>
      <c r="H4" s="11">
        <v>10</v>
      </c>
      <c r="I4" s="11">
        <v>7</v>
      </c>
      <c r="J4" s="11"/>
      <c r="K4" s="11">
        <f t="shared" ref="K4:K5" si="0">SUM(G4:J4)</f>
        <v>27</v>
      </c>
      <c r="L4" s="12" t="s">
        <v>121</v>
      </c>
    </row>
    <row r="5" spans="1:12" ht="15.75" thickBot="1">
      <c r="A5" s="21">
        <v>2</v>
      </c>
      <c r="B5" s="22" t="s">
        <v>81</v>
      </c>
      <c r="C5" s="22" t="s">
        <v>78</v>
      </c>
      <c r="D5" s="22" t="s">
        <v>126</v>
      </c>
      <c r="E5" s="22" t="s">
        <v>45</v>
      </c>
      <c r="F5" s="22" t="s">
        <v>45</v>
      </c>
      <c r="G5" s="23">
        <v>15</v>
      </c>
      <c r="H5" s="23">
        <v>15</v>
      </c>
      <c r="I5" s="23">
        <v>10</v>
      </c>
      <c r="J5" s="23"/>
      <c r="K5" s="23">
        <f t="shared" si="0"/>
        <v>40</v>
      </c>
      <c r="L5" s="20" t="s">
        <v>120</v>
      </c>
    </row>
  </sheetData>
  <mergeCells count="1">
    <mergeCell ref="A1:K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theme="7" tint="0.59999389629810485"/>
  </sheetPr>
  <dimension ref="A1:L8"/>
  <sheetViews>
    <sheetView workbookViewId="0">
      <selection activeCell="D8" sqref="D8"/>
    </sheetView>
  </sheetViews>
  <sheetFormatPr defaultRowHeight="15"/>
  <cols>
    <col min="1" max="1" width="5.7109375" customWidth="1"/>
    <col min="2" max="2" width="27.28515625" customWidth="1"/>
    <col min="4" max="5" width="18.85546875" customWidth="1"/>
    <col min="6" max="6" width="28.140625" customWidth="1"/>
    <col min="7" max="7" width="8.42578125" customWidth="1"/>
    <col min="8" max="9" width="7.7109375" customWidth="1"/>
    <col min="12" max="12" width="15.28515625" customWidth="1"/>
  </cols>
  <sheetData>
    <row r="1" spans="1:12">
      <c r="A1" s="46" t="s">
        <v>125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>
      <c r="A2" s="47"/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1:12" ht="60.75" thickBot="1">
      <c r="A3" s="1" t="s">
        <v>0</v>
      </c>
      <c r="B3" s="1" t="s">
        <v>1</v>
      </c>
      <c r="C3" s="1" t="s">
        <v>2</v>
      </c>
      <c r="D3" s="1" t="s">
        <v>3</v>
      </c>
      <c r="E3" s="1" t="s">
        <v>10</v>
      </c>
      <c r="F3" s="1" t="s">
        <v>11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</row>
    <row r="4" spans="1:12" ht="30.75" thickBot="1">
      <c r="A4" s="9">
        <v>1</v>
      </c>
      <c r="B4" s="10" t="s">
        <v>20</v>
      </c>
      <c r="C4" s="10" t="s">
        <v>17</v>
      </c>
      <c r="D4" s="10" t="s">
        <v>127</v>
      </c>
      <c r="E4" s="10" t="s">
        <v>18</v>
      </c>
      <c r="F4" s="10" t="s">
        <v>19</v>
      </c>
      <c r="G4" s="11">
        <v>30</v>
      </c>
      <c r="H4" s="11">
        <v>25</v>
      </c>
      <c r="I4" s="11">
        <v>20</v>
      </c>
      <c r="J4" s="11">
        <v>10</v>
      </c>
      <c r="K4" s="11">
        <f t="shared" ref="K4:K8" si="0">SUM(G4:J4)</f>
        <v>85</v>
      </c>
      <c r="L4" s="12" t="s">
        <v>122</v>
      </c>
    </row>
    <row r="5" spans="1:12">
      <c r="A5" s="25">
        <v>2</v>
      </c>
      <c r="B5" s="26" t="s">
        <v>22</v>
      </c>
      <c r="C5" s="26" t="s">
        <v>23</v>
      </c>
      <c r="D5" s="26" t="s">
        <v>128</v>
      </c>
      <c r="E5" s="26" t="s">
        <v>21</v>
      </c>
      <c r="F5" s="26" t="s">
        <v>21</v>
      </c>
      <c r="G5" s="25">
        <v>30</v>
      </c>
      <c r="H5" s="25">
        <v>10</v>
      </c>
      <c r="I5" s="25">
        <v>5</v>
      </c>
      <c r="J5" s="25"/>
      <c r="K5" s="25">
        <f t="shared" si="0"/>
        <v>45</v>
      </c>
    </row>
    <row r="6" spans="1:12" ht="15.75" thickBot="1">
      <c r="A6" s="5">
        <v>3</v>
      </c>
      <c r="B6" s="6" t="s">
        <v>67</v>
      </c>
      <c r="C6" s="6" t="s">
        <v>68</v>
      </c>
      <c r="D6" s="6" t="s">
        <v>129</v>
      </c>
      <c r="E6" s="6" t="s">
        <v>72</v>
      </c>
      <c r="F6" s="6" t="s">
        <v>72</v>
      </c>
      <c r="G6" s="5">
        <v>20</v>
      </c>
      <c r="H6" s="5">
        <v>10</v>
      </c>
      <c r="I6" s="5">
        <v>5</v>
      </c>
      <c r="J6" s="5"/>
      <c r="K6" s="5">
        <f t="shared" si="0"/>
        <v>35</v>
      </c>
    </row>
    <row r="7" spans="1:12" ht="15.75" thickBot="1">
      <c r="A7" s="9">
        <v>4</v>
      </c>
      <c r="B7" s="10" t="s">
        <v>84</v>
      </c>
      <c r="C7" s="10" t="s">
        <v>85</v>
      </c>
      <c r="D7" s="10"/>
      <c r="E7" s="10"/>
      <c r="F7" s="10" t="s">
        <v>86</v>
      </c>
      <c r="G7" s="11">
        <v>30</v>
      </c>
      <c r="H7" s="11">
        <v>30</v>
      </c>
      <c r="I7" s="11">
        <v>20</v>
      </c>
      <c r="J7" s="11">
        <v>15</v>
      </c>
      <c r="K7" s="11">
        <f t="shared" si="0"/>
        <v>95</v>
      </c>
      <c r="L7" s="12" t="s">
        <v>122</v>
      </c>
    </row>
    <row r="8" spans="1:12">
      <c r="A8" s="7">
        <v>5</v>
      </c>
      <c r="B8" s="8" t="s">
        <v>102</v>
      </c>
      <c r="C8" s="8"/>
      <c r="D8" s="8"/>
      <c r="E8" s="8"/>
      <c r="F8" s="8" t="s">
        <v>104</v>
      </c>
      <c r="G8" s="7">
        <v>18</v>
      </c>
      <c r="H8" s="7">
        <v>10</v>
      </c>
      <c r="I8" s="7">
        <v>5</v>
      </c>
      <c r="J8" s="7"/>
      <c r="K8" s="7">
        <f t="shared" si="0"/>
        <v>33</v>
      </c>
    </row>
  </sheetData>
  <mergeCells count="1">
    <mergeCell ref="A1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Горячий лёд</vt:lpstr>
      <vt:lpstr>Зимние забавы</vt:lpstr>
      <vt:lpstr>Снежинка+снежинка</vt:lpstr>
      <vt:lpstr>дед мороз и ёлка</vt:lpstr>
      <vt:lpstr>классно и опасно</vt:lpstr>
      <vt:lpstr>видеоролик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tatyana salifova</cp:lastModifiedBy>
  <dcterms:created xsi:type="dcterms:W3CDTF">2019-01-24T11:57:08Z</dcterms:created>
  <dcterms:modified xsi:type="dcterms:W3CDTF">2019-01-31T17:21:06Z</dcterms:modified>
</cp:coreProperties>
</file>