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092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D171" s="1"/>
  <c r="P160"/>
  <c r="N160"/>
  <c r="L160"/>
  <c r="J160"/>
  <c r="H160"/>
  <c r="H171" s="1"/>
  <c r="F160"/>
  <c r="D160"/>
  <c r="F171"/>
  <c r="L229" l="1"/>
  <c r="F229"/>
  <c r="P171"/>
  <c r="N171"/>
  <c r="J171"/>
  <c r="L171"/>
</calcChain>
</file>

<file path=xl/sharedStrings.xml><?xml version="1.0" encoding="utf-8"?>
<sst xmlns="http://schemas.openxmlformats.org/spreadsheetml/2006/main" count="418" uniqueCount="336">
  <si>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</si>
  <si>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</si>
  <si>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</si>
  <si>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</si>
  <si>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</si>
  <si>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</si>
  <si>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</si>
  <si>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</si>
  <si>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</si>
  <si>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</si>
  <si>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</si>
  <si>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</si>
  <si>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</si>
  <si>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</si>
  <si>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</si>
  <si>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</si>
  <si>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</si>
  <si>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</si>
  <si>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</si>
  <si>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</si>
  <si>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</si>
  <si>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</si>
  <si>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</si>
  <si>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</si>
  <si>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</si>
  <si>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</si>
  <si>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</si>
  <si>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</si>
  <si>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</si>
  <si>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</si>
  <si>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</si>
  <si>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</si>
  <si>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</si>
  <si>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</si>
  <si>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</si>
  <si>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</si>
  <si>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</si>
  <si>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</si>
  <si>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</si>
  <si>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</si>
  <si>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</si>
  <si>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</si>
  <si>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</si>
  <si>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</si>
  <si>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</si>
  <si>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</si>
  <si>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</si>
  <si>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</si>
  <si>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</si>
  <si>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</si>
  <si>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</si>
  <si>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</si>
  <si>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</si>
  <si>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</si>
  <si>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</si>
  <si>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</si>
  <si>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</si>
  <si>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</si>
  <si>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</si>
  <si>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</si>
  <si>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</si>
  <si>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</si>
  <si>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</si>
  <si>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</si>
  <si>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</si>
  <si>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</si>
  <si>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</si>
  <si>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</si>
  <si>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</si>
  <si>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</si>
  <si>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</si>
  <si>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</si>
  <si>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</si>
  <si>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</si>
  <si>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</si>
  <si>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</si>
  <si>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</si>
  <si>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</si>
  <si>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</si>
  <si>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</si>
  <si>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</si>
  <si>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</si>
  <si>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</si>
  <si>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</si>
  <si>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</si>
  <si>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</si>
  <si>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</si>
  <si>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</si>
  <si>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</si>
  <si>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</si>
  <si>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</si>
  <si>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</si>
  <si>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</si>
  <si>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</si>
  <si>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</si>
  <si>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</si>
  <si>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</si>
  <si>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</si>
  <si>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</si>
  <si>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</si>
  <si>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</si>
  <si>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</si>
  <si>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</si>
  <si>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</si>
  <si>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</si>
  <si>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</si>
  <si>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</si>
  <si>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</si>
  <si>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</si>
  <si>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</si>
  <si>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</si>
  <si>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</si>
  <si>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</si>
  <si>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</si>
  <si>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</si>
  <si>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</si>
  <si>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</si>
  <si>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</si>
  <si>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</si>
  <si>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</si>
  <si>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</si>
  <si>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</si>
  <si>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</si>
  <si>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</si>
  <si>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</si>
  <si>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</si>
  <si>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</si>
  <si>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</si>
  <si>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</si>
  <si>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</si>
  <si>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</si>
  <si>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</si>
  <si>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</si>
  <si>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</si>
  <si>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</si>
  <si>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</si>
  <si>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</si>
  <si>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</si>
  <si>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</si>
  <si>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</si>
  <si>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</si>
  <si>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</si>
  <si>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</si>
  <si>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</si>
  <si>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</si>
  <si>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</si>
  <si>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</si>
  <si>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</si>
  <si>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</si>
  <si>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</si>
  <si>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</si>
  <si>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</si>
  <si>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</si>
  <si>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</si>
  <si>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</si>
  <si>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</si>
  <si>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</si>
  <si>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</si>
  <si>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</si>
  <si>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</si>
  <si>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</si>
  <si>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</si>
  <si>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</si>
  <si>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</si>
  <si>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</si>
  <si>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</si>
  <si>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</si>
  <si>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</si>
  <si>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</si>
  <si>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</si>
  <si>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</si>
  <si>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</si>
  <si>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</si>
  <si>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</si>
  <si>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</si>
  <si>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</si>
  <si>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</si>
  <si>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</si>
  <si>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</si>
  <si>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</si>
  <si>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</si>
  <si>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</si>
  <si>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</si>
  <si>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</si>
  <si>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</si>
  <si>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</si>
  <si>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</si>
  <si>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</si>
  <si>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</si>
  <si>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</si>
  <si>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</si>
  <si>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</si>
  <si>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</si>
  <si>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</si>
  <si>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</si>
  <si>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</si>
  <si>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</si>
  <si>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</si>
  <si>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</si>
  <si>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</si>
  <si>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</si>
  <si>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</si>
  <si>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</si>
  <si>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</si>
  <si>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</si>
  <si>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</si>
  <si>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</si>
  <si>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</si>
  <si>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</si>
  <si>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</si>
  <si>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</si>
  <si>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</si>
  <si>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</si>
  <si>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</si>
  <si>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</si>
  <si>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</si>
  <si>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</si>
  <si>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</si>
  <si>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</si>
  <si>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</si>
  <si>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</si>
  <si>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</si>
  <si>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</si>
  <si>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</si>
  <si>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</si>
  <si>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</si>
  <si>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</si>
  <si>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</si>
  <si>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</si>
  <si>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</si>
  <si>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</si>
  <si>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</si>
  <si>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</si>
  <si>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</si>
  <si>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</si>
  <si>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</si>
  <si>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</si>
  <si>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</si>
  <si>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</si>
  <si>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</si>
  <si>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</si>
  <si>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</si>
  <si>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</si>
  <si>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</si>
  <si>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</si>
  <si>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</si>
  <si>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</si>
  <si>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</si>
  <si>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</si>
  <si>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</si>
  <si>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</si>
  <si>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</si>
  <si>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</si>
  <si>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</si>
  <si>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</si>
  <si>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</si>
  <si>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</si>
  <si>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</si>
  <si>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</si>
  <si>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</si>
  <si>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</si>
  <si>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</si>
  <si>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</si>
  <si>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</si>
  <si>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</si>
  <si>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</si>
  <si>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</si>
  <si>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</si>
  <si>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</si>
  <si>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</si>
  <si>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</si>
  <si>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</si>
  <si>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</si>
  <si>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</si>
  <si>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</si>
  <si>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</si>
  <si>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</si>
  <si>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</si>
  <si>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</si>
  <si>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</si>
  <si>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</si>
  <si>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</si>
  <si>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</si>
  <si>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</si>
  <si>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</si>
  <si>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</si>
  <si>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</si>
  <si>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</si>
  <si>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</si>
  <si>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</si>
  <si>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</si>
  <si>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</si>
  <si>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</si>
  <si>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</si>
  <si>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</si>
  <si>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</si>
  <si>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</si>
  <si>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</si>
  <si>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</si>
  <si>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</si>
  <si>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</si>
  <si>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</si>
  <si>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</si>
  <si>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</si>
  <si>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</si>
  <si>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</si>
  <si>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</si>
  <si>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</si>
  <si>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</si>
  <si>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</si>
  <si>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</si>
  <si>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</si>
  <si>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</si>
  <si>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</si>
  <si>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</si>
  <si>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</si>
  <si>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</si>
  <si>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</si>
  <si>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</si>
  <si>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</si>
  <si>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</si>
  <si>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</si>
  <si>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г. Екатеринбург</t>
  </si>
  <si>
    <t>Муниципальное  автономное общеобразовательное учреждение средняя общеобразовательная школа № 46</t>
  </si>
  <si>
    <t>(343) 331-90-40</t>
  </si>
  <si>
    <t>Приказ № 18 от 04.02.2016 "О создании рабочей группы по введению ФГОС ОВЗ и утверждении положения о рабочей группе"</t>
  </si>
  <si>
    <t>Приказ № 134 от 24.11.2015 "Об утверждении плана-графика мероприятий по введению ФГОС ОВЗ"</t>
  </si>
  <si>
    <t>да</t>
  </si>
  <si>
    <t>нет</t>
  </si>
  <si>
    <t>Леонгард Анна Леонидовна</t>
  </si>
  <si>
    <t>Зам. директора по НМР</t>
  </si>
  <si>
    <t>shcool46@bk.ru</t>
  </si>
  <si>
    <t xml:space="preserve">Приказ № 79 от 11.08.2016 "Об утверждении положения об организации инклюзивного образования"
Приказ № 134 от 24.11.2015 "Об утверждении плана-графика мероприятий по введению ФГОС ОВЗ"
</t>
  </si>
  <si>
    <t>На данный момент не осуществляется</t>
  </si>
  <si>
    <t xml:space="preserve">Приказ № 28 от 17.03.2016 "О переходе ФГОС ОВЗ"
Приказ № 82 от 23.08.2016 "О разработке адаптированной основной общеобразовательной программы"
Приказ № 81 от 23.08.2016 " Об утвреждении анкет на выявление потребностей родителей обучающихся с ОВЗ"
Приказ № 151 от 30.12.2015 "Об утверждении программы по повышению уровня профессионального мастерства  педагогических работников"
Приказ № 35 от 25.03.2016 "О внесении изменений в должностные инструкции работников, осуществляющих введение и реализацию ФГОС ОВЗ"
Приказ № 134 от 24.11.2015 "Об утверждении плана-графика мероприятий по введению ФГОС ОВЗ"
Приказ № 18 от 4.02. 2016 "О создании рабочей группы по введению ФГОС ОВЗ и утверждении положения о рабочей группе"
Приказ № 11/1 от 07.02.2015 "Положение о комиссии по распределению стимулирующей части фонда оплаты труда для работников МАОУ СОШ № 46 г.Екатеринбурга"
Приказ № 152 от 30.12.2015 "Об утверждении плана графика повышения квалификации руководящих и педагогических работников по вопросам введения ФГОС ОВЗ и ФГОС с умственной осталостью (интеллектуальными нарушениями)"
Приказ № 19 от 04.02.2016 "Об утверждении плана графика методического сопровождения введения ФГОС ОВЗ и ФГОС с умственной осталостью (интеллектуальными нарушениями)"
Приказ № 29 от 17.03.2016 " О проведении мониторинга готовности МАОУ СОШ № 46 по введению ФГОС ОВЗ и ФГОС с умственной осталостью (интеллектуальными нарушениями)"
Приказ № 80 от 23.08.2016 " О проведении Всероссийского мониторинга  введения ФГОС НОО обучающихся с ОВЗ и ФГОС образования обучающихся с умственной осталостью (интеллектуальными нарушениями)"
Приказ № 33 от 25.03.2016 "О внесении изменений в положение о правилах и условиях приема граждан в образовательную организацию-МАОУ СОШ № 46"
Приказ № 79 от 11.08.2016 "Об утверждении положения об организации инклюзивного образования"
Приказ № 70/1 от 30.06.2016 "Об утверждении плана мероприятий по информированию участников образовательных отношений о целесообразности инклюзивного подхода в образовании"
Приказ № 75 от 15.07.2016 "О внесении изменений в Положение о рабочих программах учебных предметов, курсов и курсов внеурочной деятельности, утвержденное Приказом директора МАОУ СОШ № 46 от 07.02.2015 № 11 "Об утверждении положения о рабочих программах учебных предметов, курсов и курсов вненурочной деятельности"
</t>
  </si>
  <si>
    <t>школа46.екатеринбург.рф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</si>
</sst>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 wrapText="1"/>
      <protection locked="0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4" borderId="14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J65" sqref="J65:Q65"/>
    </sheetView>
  </sheetViews>
  <sheetFormatPr defaultColWidth="9.109375" defaultRowHeight="14.4"/>
  <cols>
    <col min="1" max="1" width="1.6640625" style="27" customWidth="1"/>
    <col min="2" max="16384" width="9.109375" style="2"/>
  </cols>
  <sheetData>
    <row r="1" spans="1:17" ht="102" customHeight="1">
      <c r="B1" s="129" t="s">
        <v>217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1" t="s">
        <v>214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2"/>
    </row>
    <row r="5" spans="1:17" ht="15" thickBot="1">
      <c r="B5" s="20"/>
      <c r="C5" s="131" t="s">
        <v>215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2"/>
    </row>
    <row r="6" spans="1:17" ht="31.5" customHeight="1" thickBot="1">
      <c r="B6" s="26"/>
      <c r="C6" s="133" t="s">
        <v>216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" thickBot="1">
      <c r="B11" s="135" t="s">
        <v>218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</row>
    <row r="12" spans="1:17" ht="1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" thickBot="1">
      <c r="B14" s="135" t="s">
        <v>219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" thickBot="1">
      <c r="B18" s="128" t="s">
        <v>90</v>
      </c>
      <c r="C18" s="128"/>
      <c r="D18" s="128"/>
      <c r="E18" s="36" t="s">
        <v>329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" thickBot="1">
      <c r="B19" s="128" t="s">
        <v>88</v>
      </c>
      <c r="C19" s="128"/>
      <c r="D19" s="128"/>
      <c r="E19" s="36" t="s">
        <v>330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" thickBot="1">
      <c r="B20" s="128" t="s">
        <v>89</v>
      </c>
      <c r="C20" s="128"/>
      <c r="D20" s="128"/>
      <c r="E20" s="36" t="s">
        <v>324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" thickBot="1">
      <c r="B21" s="128" t="s">
        <v>87</v>
      </c>
      <c r="C21" s="128"/>
      <c r="D21" s="128"/>
      <c r="E21" s="36" t="s">
        <v>331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" thickBot="1">
      <c r="B24" s="36" t="s">
        <v>325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" thickBot="1">
      <c r="B28" s="108" t="s">
        <v>326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335.4" customHeight="1" thickBot="1">
      <c r="B31" s="136" t="s">
        <v>334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" thickBot="1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/>
    </row>
    <row r="35" spans="2:17" ht="15" thickBot="1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/>
    </row>
    <row r="36" spans="2:17" ht="15" thickBot="1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/>
    </row>
    <row r="37" spans="2:17" ht="15" thickBot="1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 t="s">
        <v>327</v>
      </c>
    </row>
    <row r="38" spans="2:17" ht="15" thickBot="1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/>
    </row>
    <row r="39" spans="2:17" ht="15" thickBot="1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/>
    </row>
    <row r="40" spans="2:17" ht="15" thickBot="1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/>
    </row>
    <row r="41" spans="2:17" ht="15" thickBot="1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/>
    </row>
    <row r="42" spans="2:17" ht="15" thickBot="1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/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" thickBot="1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327</v>
      </c>
    </row>
    <row r="47" spans="2:17" ht="15" thickBot="1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327</v>
      </c>
    </row>
    <row r="48" spans="2:17" ht="15" thickBot="1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327</v>
      </c>
    </row>
    <row r="49" spans="2:17" ht="15" thickBot="1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/>
    </row>
    <row r="50" spans="2:17" ht="33" customHeight="1" thickBot="1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/>
    </row>
    <row r="51" spans="2:17" ht="15" thickBot="1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/>
    </row>
    <row r="52" spans="2:17" ht="15" thickBot="1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/>
    </row>
    <row r="53" spans="2:17" ht="30.6" customHeight="1" thickBot="1">
      <c r="B53" s="117" t="s">
        <v>332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" thickBot="1">
      <c r="B56" s="108" t="s">
        <v>228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" thickBot="1">
      <c r="B59" s="108" t="s">
        <v>229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" thickBot="1">
      <c r="B63" s="125" t="s">
        <v>253</v>
      </c>
      <c r="C63" s="126"/>
      <c r="D63" s="126"/>
      <c r="E63" s="126"/>
      <c r="F63" s="126"/>
      <c r="G63" s="126"/>
      <c r="H63" s="126"/>
      <c r="I63" s="127"/>
      <c r="J63" s="122">
        <v>750</v>
      </c>
      <c r="K63" s="123"/>
      <c r="L63" s="123"/>
      <c r="M63" s="123"/>
      <c r="N63" s="123"/>
      <c r="O63" s="123"/>
      <c r="P63" s="123"/>
      <c r="Q63" s="124"/>
    </row>
    <row r="64" spans="2:17" ht="15" thickBot="1">
      <c r="B64" s="125" t="s">
        <v>254</v>
      </c>
      <c r="C64" s="126"/>
      <c r="D64" s="126"/>
      <c r="E64" s="126"/>
      <c r="F64" s="126"/>
      <c r="G64" s="126"/>
      <c r="H64" s="126"/>
      <c r="I64" s="127"/>
      <c r="J64" s="122">
        <v>0</v>
      </c>
      <c r="K64" s="123"/>
      <c r="L64" s="123"/>
      <c r="M64" s="123"/>
      <c r="N64" s="123"/>
      <c r="O64" s="123"/>
      <c r="P64" s="123"/>
      <c r="Q64" s="124"/>
    </row>
    <row r="65" spans="2:17" ht="15" thickBot="1">
      <c r="B65" s="125" t="s">
        <v>255</v>
      </c>
      <c r="C65" s="126"/>
      <c r="D65" s="126"/>
      <c r="E65" s="126"/>
      <c r="F65" s="126"/>
      <c r="G65" s="126"/>
      <c r="H65" s="126"/>
      <c r="I65" s="127"/>
      <c r="J65" s="122">
        <v>0</v>
      </c>
      <c r="K65" s="123"/>
      <c r="L65" s="123"/>
      <c r="M65" s="123"/>
      <c r="N65" s="123"/>
      <c r="O65" s="123"/>
      <c r="P65" s="123"/>
      <c r="Q65" s="124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" thickBot="1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 t="s">
        <v>328</v>
      </c>
    </row>
    <row r="70" spans="2:17" ht="45.75" customHeight="1" thickBot="1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 t="s">
        <v>328</v>
      </c>
    </row>
    <row r="71" spans="2:17" ht="32.25" customHeight="1" thickBot="1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 t="s">
        <v>328</v>
      </c>
    </row>
    <row r="72" spans="2:17" ht="29.25" customHeight="1" thickBot="1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 t="s">
        <v>328</v>
      </c>
    </row>
    <row r="73" spans="2:17" ht="15" thickBot="1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327</v>
      </c>
    </row>
    <row r="74" spans="2:17" ht="15" thickBot="1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327</v>
      </c>
    </row>
    <row r="75" spans="2:17" ht="64.5" customHeight="1" thickBot="1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 t="s">
        <v>328</v>
      </c>
    </row>
    <row r="76" spans="2:17" ht="48.75" customHeight="1" thickBot="1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 t="s">
        <v>328</v>
      </c>
    </row>
    <row r="77" spans="2:17" ht="15" thickBot="1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 t="s">
        <v>328</v>
      </c>
    </row>
    <row r="82" spans="2:17" ht="46.5" customHeight="1" thickBot="1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327</v>
      </c>
    </row>
    <row r="83" spans="2:17" ht="33" customHeight="1" thickBot="1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 t="s">
        <v>328</v>
      </c>
    </row>
    <row r="84" spans="2:17" ht="32.25" customHeight="1" thickBot="1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 t="s">
        <v>328</v>
      </c>
    </row>
    <row r="85" spans="2:17" ht="33" customHeight="1" thickBot="1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327</v>
      </c>
    </row>
    <row r="86" spans="2:17" ht="43.5" customHeight="1" thickBot="1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 t="s">
        <v>328</v>
      </c>
    </row>
    <row r="87" spans="2:17" ht="30.75" customHeight="1" thickBot="1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328</v>
      </c>
    </row>
    <row r="88" spans="2:17" ht="31.5" customHeight="1" thickBot="1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 t="s">
        <v>328</v>
      </c>
    </row>
    <row r="89" spans="2:17" ht="62.25" customHeight="1" thickBot="1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 t="s">
        <v>327</v>
      </c>
    </row>
    <row r="90" spans="2:17" ht="15" thickBot="1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15.6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1" t="s">
        <v>327</v>
      </c>
      <c r="K95" s="121"/>
      <c r="L95" s="121"/>
      <c r="M95" s="121"/>
      <c r="N95" s="39">
        <v>1</v>
      </c>
      <c r="O95" s="39"/>
      <c r="P95" s="39"/>
      <c r="Q95" s="39"/>
    </row>
    <row r="96" spans="2:17" ht="1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1" t="s">
        <v>328</v>
      </c>
      <c r="K96" s="121"/>
      <c r="L96" s="121"/>
      <c r="M96" s="121"/>
      <c r="N96" s="39">
        <v>0</v>
      </c>
      <c r="O96" s="39"/>
      <c r="P96" s="39"/>
      <c r="Q96" s="39"/>
    </row>
    <row r="97" spans="1:17" ht="1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1" t="s">
        <v>328</v>
      </c>
      <c r="K97" s="121"/>
      <c r="L97" s="121"/>
      <c r="M97" s="121"/>
      <c r="N97" s="39">
        <v>0</v>
      </c>
      <c r="O97" s="39"/>
      <c r="P97" s="39"/>
      <c r="Q97" s="39"/>
    </row>
    <row r="98" spans="1:17" ht="1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1" t="s">
        <v>327</v>
      </c>
      <c r="K98" s="121"/>
      <c r="L98" s="121"/>
      <c r="M98" s="121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1" t="s">
        <v>328</v>
      </c>
      <c r="K102" s="121"/>
      <c r="L102" s="121"/>
      <c r="M102" s="121"/>
      <c r="N102" s="39">
        <v>0</v>
      </c>
      <c r="O102" s="39"/>
      <c r="P102" s="39"/>
      <c r="Q102" s="39"/>
    </row>
    <row r="103" spans="1:17" ht="1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1" t="s">
        <v>328</v>
      </c>
      <c r="K103" s="121"/>
      <c r="L103" s="121"/>
      <c r="M103" s="121"/>
      <c r="N103" s="39">
        <v>0</v>
      </c>
      <c r="O103" s="39"/>
      <c r="P103" s="39"/>
      <c r="Q103" s="39"/>
    </row>
    <row r="104" spans="1:17" ht="1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1" t="s">
        <v>328</v>
      </c>
      <c r="K104" s="121"/>
      <c r="L104" s="121"/>
      <c r="M104" s="121"/>
      <c r="N104" s="39">
        <v>0</v>
      </c>
      <c r="O104" s="39"/>
      <c r="P104" s="39"/>
      <c r="Q104" s="39"/>
    </row>
    <row r="105" spans="1:17" ht="1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1" t="s">
        <v>328</v>
      </c>
      <c r="K105" s="121"/>
      <c r="L105" s="121"/>
      <c r="M105" s="121"/>
      <c r="N105" s="39">
        <v>0</v>
      </c>
      <c r="O105" s="39"/>
      <c r="P105" s="39"/>
      <c r="Q105" s="39"/>
    </row>
    <row r="106" spans="1:17" ht="1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1" t="s">
        <v>328</v>
      </c>
      <c r="K106" s="121"/>
      <c r="L106" s="121"/>
      <c r="M106" s="121"/>
      <c r="N106" s="39">
        <v>0</v>
      </c>
      <c r="O106" s="39"/>
      <c r="P106" s="39"/>
      <c r="Q106" s="39"/>
    </row>
    <row r="107" spans="1:17" ht="1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1" t="s">
        <v>328</v>
      </c>
      <c r="K107" s="121"/>
      <c r="L107" s="121"/>
      <c r="M107" s="121"/>
      <c r="N107" s="39">
        <v>0</v>
      </c>
      <c r="O107" s="39"/>
      <c r="P107" s="39"/>
      <c r="Q107" s="39"/>
    </row>
    <row r="108" spans="1:17" ht="15" thickBot="1">
      <c r="B108" s="137" t="s">
        <v>113</v>
      </c>
      <c r="C108" s="137"/>
      <c r="D108" s="137"/>
      <c r="E108" s="137"/>
      <c r="F108" s="137"/>
      <c r="G108" s="137"/>
      <c r="H108" s="137"/>
      <c r="I108" s="138"/>
      <c r="J108" s="148"/>
      <c r="K108" s="149"/>
      <c r="L108" s="149"/>
      <c r="M108" s="150"/>
      <c r="N108" s="142"/>
      <c r="O108" s="143"/>
      <c r="P108" s="143"/>
      <c r="Q108" s="144"/>
    </row>
    <row r="109" spans="1:17" ht="45.75" customHeight="1" thickBot="1">
      <c r="B109" s="139"/>
      <c r="C109" s="140"/>
      <c r="D109" s="140"/>
      <c r="E109" s="140"/>
      <c r="F109" s="140"/>
      <c r="G109" s="140"/>
      <c r="H109" s="140"/>
      <c r="I109" s="141"/>
      <c r="J109" s="145"/>
      <c r="K109" s="146"/>
      <c r="L109" s="146"/>
      <c r="M109" s="147"/>
      <c r="N109" s="145"/>
      <c r="O109" s="146"/>
      <c r="P109" s="146"/>
      <c r="Q109" s="147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" thickBot="1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12</v>
      </c>
      <c r="K113" s="106"/>
      <c r="L113" s="106"/>
      <c r="M113" s="106"/>
      <c r="N113" s="106"/>
      <c r="O113" s="106"/>
      <c r="P113" s="106"/>
      <c r="Q113" s="107"/>
    </row>
    <row r="114" spans="1:17" ht="15" thickBot="1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8">
        <v>0.26</v>
      </c>
      <c r="K114" s="119"/>
      <c r="L114" s="119"/>
      <c r="M114" s="119"/>
      <c r="N114" s="119"/>
      <c r="O114" s="119"/>
      <c r="P114" s="119"/>
      <c r="Q114" s="120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" thickBot="1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3</v>
      </c>
      <c r="K117" s="106"/>
      <c r="L117" s="106"/>
      <c r="M117" s="106"/>
      <c r="N117" s="106"/>
      <c r="O117" s="106"/>
      <c r="P117" s="106"/>
      <c r="Q117" s="107"/>
    </row>
    <row r="118" spans="1:17" ht="15" thickBot="1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8">
        <v>0.6</v>
      </c>
      <c r="K118" s="119"/>
      <c r="L118" s="119"/>
      <c r="M118" s="119"/>
      <c r="N118" s="119"/>
      <c r="O118" s="119"/>
      <c r="P118" s="119"/>
      <c r="Q118" s="120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" thickBot="1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7</v>
      </c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08" t="s">
        <v>333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41</v>
      </c>
      <c r="K128" s="101"/>
      <c r="L128" s="101"/>
      <c r="M128" s="102"/>
      <c r="N128" s="97">
        <v>0.89100000000000001</v>
      </c>
      <c r="O128" s="98"/>
      <c r="P128" s="98"/>
      <c r="Q128" s="99"/>
    </row>
    <row r="129" spans="2:17" ht="1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5</v>
      </c>
      <c r="K129" s="101"/>
      <c r="L129" s="101"/>
      <c r="M129" s="102"/>
      <c r="N129" s="97">
        <v>0.109</v>
      </c>
      <c r="O129" s="98"/>
      <c r="P129" s="98"/>
      <c r="Q129" s="99"/>
    </row>
    <row r="130" spans="2:17" ht="1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0</v>
      </c>
      <c r="K130" s="101"/>
      <c r="L130" s="101"/>
      <c r="M130" s="102"/>
      <c r="N130" s="97">
        <v>0</v>
      </c>
      <c r="O130" s="98"/>
      <c r="P130" s="98"/>
      <c r="Q130" s="99"/>
    </row>
    <row r="131" spans="2:17" ht="1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6</v>
      </c>
      <c r="K131" s="101"/>
      <c r="L131" s="101"/>
      <c r="M131" s="102"/>
      <c r="N131" s="97">
        <v>0.13</v>
      </c>
      <c r="O131" s="98"/>
      <c r="P131" s="98"/>
      <c r="Q131" s="99"/>
    </row>
    <row r="132" spans="2:17" ht="1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33</v>
      </c>
      <c r="K132" s="101"/>
      <c r="L132" s="101"/>
      <c r="M132" s="102"/>
      <c r="N132" s="97">
        <v>0.71699999999999997</v>
      </c>
      <c r="O132" s="98"/>
      <c r="P132" s="98"/>
      <c r="Q132" s="99"/>
    </row>
    <row r="133" spans="2:17" ht="1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7</v>
      </c>
      <c r="K133" s="101"/>
      <c r="L133" s="101"/>
      <c r="M133" s="102"/>
      <c r="N133" s="97">
        <v>0.152</v>
      </c>
      <c r="O133" s="98"/>
      <c r="P133" s="98"/>
      <c r="Q133" s="99"/>
    </row>
    <row r="135" spans="2:17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" thickBot="1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0</v>
      </c>
      <c r="K138" s="39"/>
      <c r="L138" s="39">
        <v>1</v>
      </c>
      <c r="M138" s="39"/>
      <c r="N138" s="39">
        <v>0</v>
      </c>
      <c r="O138" s="39"/>
      <c r="P138" s="39">
        <v>0</v>
      </c>
      <c r="Q138" s="39"/>
    </row>
    <row r="139" spans="2:17" ht="15" thickBot="1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1</v>
      </c>
      <c r="K139" s="39"/>
      <c r="L139" s="39">
        <v>0</v>
      </c>
      <c r="M139" s="39"/>
      <c r="N139" s="39">
        <v>1</v>
      </c>
      <c r="O139" s="39"/>
      <c r="P139" s="39">
        <v>0</v>
      </c>
      <c r="Q139" s="39"/>
    </row>
    <row r="140" spans="2:17" ht="15" thickBot="1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" thickBot="1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" thickBot="1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" thickBot="1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" thickBot="1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" thickBot="1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" thickBot="1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2</v>
      </c>
      <c r="K146" s="39"/>
      <c r="L146" s="39">
        <v>0</v>
      </c>
      <c r="M146" s="39"/>
      <c r="N146" s="39">
        <v>2</v>
      </c>
      <c r="O146" s="39"/>
      <c r="P146" s="39">
        <v>0</v>
      </c>
      <c r="Q146" s="39"/>
    </row>
    <row r="147" spans="2:17" ht="15" thickBot="1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1</v>
      </c>
      <c r="K147" s="39"/>
      <c r="L147" s="39">
        <v>1</v>
      </c>
      <c r="M147" s="39"/>
      <c r="N147" s="39">
        <v>1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>
      <c r="B154" s="87" t="s">
        <v>154</v>
      </c>
      <c r="C154" s="88"/>
      <c r="D154" s="83">
        <v>4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120</v>
      </c>
      <c r="M154" s="83"/>
      <c r="N154" s="83">
        <v>0</v>
      </c>
      <c r="O154" s="83"/>
      <c r="P154" s="83">
        <v>0</v>
      </c>
      <c r="Q154" s="83"/>
    </row>
    <row r="155" spans="2:17" ht="15" thickBot="1">
      <c r="B155" s="87">
        <v>2</v>
      </c>
      <c r="C155" s="88"/>
      <c r="D155" s="83">
        <v>4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118</v>
      </c>
      <c r="M155" s="83"/>
      <c r="N155" s="83">
        <v>5</v>
      </c>
      <c r="O155" s="83"/>
      <c r="P155" s="83">
        <v>1</v>
      </c>
      <c r="Q155" s="83"/>
    </row>
    <row r="156" spans="2:17" ht="15" thickBot="1">
      <c r="B156" s="87">
        <v>3</v>
      </c>
      <c r="C156" s="88"/>
      <c r="D156" s="83">
        <v>4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113</v>
      </c>
      <c r="M156" s="83"/>
      <c r="N156" s="83">
        <v>2</v>
      </c>
      <c r="O156" s="83"/>
      <c r="P156" s="83">
        <v>1</v>
      </c>
      <c r="Q156" s="83"/>
    </row>
    <row r="157" spans="2:17" ht="15" thickBot="1">
      <c r="B157" s="87">
        <v>4</v>
      </c>
      <c r="C157" s="88"/>
      <c r="D157" s="83">
        <v>4</v>
      </c>
      <c r="E157" s="83"/>
      <c r="F157" s="83">
        <v>0</v>
      </c>
      <c r="G157" s="83"/>
      <c r="H157" s="83">
        <v>0</v>
      </c>
      <c r="I157" s="83"/>
      <c r="J157" s="83">
        <v>0</v>
      </c>
      <c r="K157" s="83"/>
      <c r="L157" s="83">
        <v>103</v>
      </c>
      <c r="M157" s="83"/>
      <c r="N157" s="83">
        <v>1</v>
      </c>
      <c r="O157" s="83"/>
      <c r="P157" s="83">
        <v>0</v>
      </c>
      <c r="Q157" s="83"/>
    </row>
    <row r="158" spans="2:17" ht="15" thickBot="1">
      <c r="B158" s="87">
        <v>5</v>
      </c>
      <c r="C158" s="88"/>
      <c r="D158" s="83">
        <v>4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91</v>
      </c>
      <c r="M158" s="83"/>
      <c r="N158" s="83">
        <v>0</v>
      </c>
      <c r="O158" s="83"/>
      <c r="P158" s="83">
        <v>2</v>
      </c>
      <c r="Q158" s="83"/>
    </row>
    <row r="159" spans="2:17" ht="15" thickBot="1">
      <c r="B159" s="87">
        <v>6</v>
      </c>
      <c r="C159" s="88"/>
      <c r="D159" s="83">
        <v>4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90</v>
      </c>
      <c r="M159" s="83"/>
      <c r="N159" s="83">
        <v>0</v>
      </c>
      <c r="O159" s="83"/>
      <c r="P159" s="83">
        <v>1</v>
      </c>
      <c r="Q159" s="83"/>
    </row>
    <row r="160" spans="2:17" ht="44.25" customHeight="1" thickBot="1">
      <c r="B160" s="87" t="s">
        <v>155</v>
      </c>
      <c r="C160" s="87"/>
      <c r="D160" s="86">
        <f>SUM(D154:E159)</f>
        <v>24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635</v>
      </c>
      <c r="M160" s="86"/>
      <c r="N160" s="86">
        <f>SUM(N154:O159)</f>
        <v>8</v>
      </c>
      <c r="O160" s="86"/>
      <c r="P160" s="86">
        <f>SUM(P154:Q159)</f>
        <v>5</v>
      </c>
      <c r="Q160" s="86"/>
    </row>
    <row r="161" spans="2:17" ht="15" thickBot="1">
      <c r="B161" s="87">
        <v>5</v>
      </c>
      <c r="C161" s="88"/>
      <c r="D161" s="83">
        <v>4</v>
      </c>
      <c r="E161" s="83"/>
      <c r="F161" s="83">
        <v>0</v>
      </c>
      <c r="G161" s="83"/>
      <c r="H161" s="83">
        <v>0</v>
      </c>
      <c r="I161" s="83"/>
      <c r="J161" s="83">
        <v>0</v>
      </c>
      <c r="K161" s="83"/>
      <c r="L161" s="83">
        <v>91</v>
      </c>
      <c r="M161" s="83"/>
      <c r="N161" s="83">
        <v>0</v>
      </c>
      <c r="O161" s="83"/>
      <c r="P161" s="83">
        <v>2</v>
      </c>
      <c r="Q161" s="83"/>
    </row>
    <row r="162" spans="2:17" ht="15" thickBot="1">
      <c r="B162" s="87">
        <v>6</v>
      </c>
      <c r="C162" s="88"/>
      <c r="D162" s="83">
        <v>4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90</v>
      </c>
      <c r="M162" s="83"/>
      <c r="N162" s="83">
        <v>0</v>
      </c>
      <c r="O162" s="83"/>
      <c r="P162" s="83">
        <v>1</v>
      </c>
      <c r="Q162" s="83"/>
    </row>
    <row r="163" spans="2:17" ht="15" thickBot="1">
      <c r="B163" s="87">
        <v>7</v>
      </c>
      <c r="C163" s="88"/>
      <c r="D163" s="83">
        <v>4</v>
      </c>
      <c r="E163" s="83"/>
      <c r="F163" s="83">
        <v>0</v>
      </c>
      <c r="G163" s="83"/>
      <c r="H163" s="83">
        <v>0</v>
      </c>
      <c r="I163" s="83"/>
      <c r="J163" s="83">
        <v>0</v>
      </c>
      <c r="K163" s="83"/>
      <c r="L163" s="83">
        <v>98</v>
      </c>
      <c r="M163" s="83"/>
      <c r="N163" s="83">
        <v>0</v>
      </c>
      <c r="O163" s="83"/>
      <c r="P163" s="83">
        <v>2</v>
      </c>
      <c r="Q163" s="83"/>
    </row>
    <row r="164" spans="2:17" ht="15" thickBot="1">
      <c r="B164" s="87">
        <v>8</v>
      </c>
      <c r="C164" s="88"/>
      <c r="D164" s="83">
        <v>4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84</v>
      </c>
      <c r="M164" s="83"/>
      <c r="N164" s="83">
        <v>0</v>
      </c>
      <c r="O164" s="83"/>
      <c r="P164" s="83">
        <v>0</v>
      </c>
      <c r="Q164" s="83"/>
    </row>
    <row r="165" spans="2:17" ht="15" thickBot="1">
      <c r="B165" s="87">
        <v>9</v>
      </c>
      <c r="C165" s="88"/>
      <c r="D165" s="83">
        <v>3</v>
      </c>
      <c r="E165" s="83"/>
      <c r="F165" s="83">
        <v>0</v>
      </c>
      <c r="G165" s="83"/>
      <c r="H165" s="83">
        <v>0</v>
      </c>
      <c r="I165" s="83"/>
      <c r="J165" s="83">
        <v>0</v>
      </c>
      <c r="K165" s="83"/>
      <c r="L165" s="83">
        <v>70</v>
      </c>
      <c r="M165" s="83"/>
      <c r="N165" s="83">
        <v>0</v>
      </c>
      <c r="O165" s="83"/>
      <c r="P165" s="83">
        <v>2</v>
      </c>
      <c r="Q165" s="83"/>
    </row>
    <row r="166" spans="2:17" ht="15" thickBot="1">
      <c r="B166" s="87">
        <v>10</v>
      </c>
      <c r="C166" s="88"/>
      <c r="D166" s="83">
        <v>1</v>
      </c>
      <c r="E166" s="83"/>
      <c r="F166" s="83">
        <v>0</v>
      </c>
      <c r="G166" s="83"/>
      <c r="H166" s="83">
        <v>0</v>
      </c>
      <c r="I166" s="83"/>
      <c r="J166" s="83">
        <v>0</v>
      </c>
      <c r="K166" s="83"/>
      <c r="L166" s="83">
        <v>23</v>
      </c>
      <c r="M166" s="83"/>
      <c r="N166" s="83">
        <v>0</v>
      </c>
      <c r="O166" s="83"/>
      <c r="P166" s="83">
        <v>0</v>
      </c>
      <c r="Q166" s="83"/>
    </row>
    <row r="167" spans="2:17" ht="46.5" customHeight="1" thickBot="1">
      <c r="B167" s="87" t="s">
        <v>156</v>
      </c>
      <c r="C167" s="87"/>
      <c r="D167" s="86">
        <f>SUM(D161:E166)</f>
        <v>20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456</v>
      </c>
      <c r="M167" s="86"/>
      <c r="N167" s="86">
        <f>SUM(N161:O166)</f>
        <v>0</v>
      </c>
      <c r="O167" s="86"/>
      <c r="P167" s="86">
        <f>SUM(P161:Q166)</f>
        <v>7</v>
      </c>
      <c r="Q167" s="86"/>
    </row>
    <row r="168" spans="2:17" ht="15" thickBot="1">
      <c r="B168" s="87">
        <v>10</v>
      </c>
      <c r="C168" s="88"/>
      <c r="D168" s="83">
        <v>1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23</v>
      </c>
      <c r="M168" s="83"/>
      <c r="N168" s="83">
        <v>0</v>
      </c>
      <c r="O168" s="83"/>
      <c r="P168" s="83">
        <v>0</v>
      </c>
      <c r="Q168" s="83"/>
    </row>
    <row r="169" spans="2:17" ht="15" thickBot="1">
      <c r="B169" s="87">
        <v>11</v>
      </c>
      <c r="C169" s="88"/>
      <c r="D169" s="83">
        <v>1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20</v>
      </c>
      <c r="M169" s="83"/>
      <c r="N169" s="83">
        <v>0</v>
      </c>
      <c r="O169" s="83"/>
      <c r="P169" s="83">
        <v>0</v>
      </c>
      <c r="Q169" s="83"/>
    </row>
    <row r="170" spans="2:17" ht="45.75" customHeight="1">
      <c r="B170" s="87" t="s">
        <v>157</v>
      </c>
      <c r="C170" s="87"/>
      <c r="D170" s="84">
        <f>SUM(D168:E169)</f>
        <v>2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43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>
      <c r="B171" s="87" t="s">
        <v>158</v>
      </c>
      <c r="C171" s="87"/>
      <c r="D171" s="82">
        <f>SUM(D160,D167,D170)</f>
        <v>46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1134</v>
      </c>
      <c r="M171" s="82"/>
      <c r="N171" s="82">
        <f>SUM(N160,N167,N170)</f>
        <v>8</v>
      </c>
      <c r="O171" s="82"/>
      <c r="P171" s="82">
        <f>SUM(P160,P167,P170)</f>
        <v>12</v>
      </c>
      <c r="Q171" s="82"/>
    </row>
    <row r="173" spans="2:17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0">
        <v>0</v>
      </c>
      <c r="K176" s="101"/>
      <c r="L176" s="101"/>
      <c r="M176" s="102"/>
      <c r="N176" s="100">
        <v>0</v>
      </c>
      <c r="O176" s="101"/>
      <c r="P176" s="101"/>
      <c r="Q176" s="102"/>
    </row>
    <row r="177" spans="1:17" ht="1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0">
        <v>0</v>
      </c>
      <c r="K177" s="101"/>
      <c r="L177" s="101"/>
      <c r="M177" s="102"/>
      <c r="N177" s="100">
        <v>0</v>
      </c>
      <c r="O177" s="101"/>
      <c r="P177" s="101"/>
      <c r="Q177" s="102"/>
    </row>
    <row r="178" spans="1:17" ht="1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0">
        <v>0</v>
      </c>
      <c r="K178" s="101"/>
      <c r="L178" s="101"/>
      <c r="M178" s="102"/>
      <c r="N178" s="100">
        <v>0</v>
      </c>
      <c r="O178" s="101"/>
      <c r="P178" s="101"/>
      <c r="Q178" s="102"/>
    </row>
    <row r="179" spans="1:17" ht="1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0">
        <v>0</v>
      </c>
      <c r="K179" s="101"/>
      <c r="L179" s="101"/>
      <c r="M179" s="102"/>
      <c r="N179" s="100">
        <v>0</v>
      </c>
      <c r="O179" s="101"/>
      <c r="P179" s="101"/>
      <c r="Q179" s="102"/>
    </row>
    <row r="180" spans="1:17" ht="1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0">
        <v>0</v>
      </c>
      <c r="K180" s="101"/>
      <c r="L180" s="101"/>
      <c r="M180" s="102"/>
      <c r="N180" s="100">
        <v>0</v>
      </c>
      <c r="O180" s="101"/>
      <c r="P180" s="101"/>
      <c r="Q180" s="102"/>
    </row>
    <row r="181" spans="1:17" ht="1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0">
        <v>0</v>
      </c>
      <c r="K181" s="101"/>
      <c r="L181" s="101"/>
      <c r="M181" s="102"/>
      <c r="N181" s="100">
        <v>0</v>
      </c>
      <c r="O181" s="101"/>
      <c r="P181" s="101"/>
      <c r="Q181" s="102"/>
    </row>
    <row r="182" spans="1:17" ht="1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0">
        <v>0</v>
      </c>
      <c r="K182" s="101"/>
      <c r="L182" s="101"/>
      <c r="M182" s="102"/>
      <c r="N182" s="100">
        <v>0</v>
      </c>
      <c r="O182" s="101"/>
      <c r="P182" s="101"/>
      <c r="Q182" s="102"/>
    </row>
    <row r="183" spans="1:17" ht="1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0">
        <v>0</v>
      </c>
      <c r="K183" s="101"/>
      <c r="L183" s="101"/>
      <c r="M183" s="102"/>
      <c r="N183" s="100">
        <v>0</v>
      </c>
      <c r="O183" s="101"/>
      <c r="P183" s="101"/>
      <c r="Q183" s="102"/>
    </row>
    <row r="184" spans="1:17" ht="1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0">
        <v>0</v>
      </c>
      <c r="K184" s="101"/>
      <c r="L184" s="101"/>
      <c r="M184" s="102"/>
      <c r="N184" s="100">
        <v>0</v>
      </c>
      <c r="O184" s="101"/>
      <c r="P184" s="101"/>
      <c r="Q184" s="102"/>
    </row>
    <row r="185" spans="1:17" ht="1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0">
        <v>0</v>
      </c>
      <c r="K185" s="101"/>
      <c r="L185" s="101"/>
      <c r="M185" s="102"/>
      <c r="N185" s="100">
        <v>0</v>
      </c>
      <c r="O185" s="101"/>
      <c r="P185" s="101"/>
      <c r="Q185" s="102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51">
        <f>SUM(J176:M185)</f>
        <v>0</v>
      </c>
      <c r="K186" s="152"/>
      <c r="L186" s="152"/>
      <c r="M186" s="153"/>
      <c r="N186" s="151">
        <f>SUM(N176:Q185)</f>
        <v>0</v>
      </c>
      <c r="O186" s="152"/>
      <c r="P186" s="152"/>
      <c r="Q186" s="153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>
      <c r="A190" s="29"/>
      <c r="B190" s="154"/>
      <c r="C190" s="154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4"/>
      <c r="K190" s="154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5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6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6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7"/>
      <c r="K194" s="67"/>
      <c r="L194" s="68"/>
      <c r="M194" s="158"/>
      <c r="N194" s="158"/>
      <c r="O194" s="68"/>
      <c r="P194" s="158"/>
      <c r="Q194" s="159"/>
    </row>
    <row r="195" spans="2:17" ht="31.5" customHeight="1" thickBot="1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5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6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6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7"/>
      <c r="K198" s="67"/>
      <c r="L198" s="68"/>
      <c r="M198" s="158"/>
      <c r="N198" s="158"/>
      <c r="O198" s="68"/>
      <c r="P198" s="158"/>
      <c r="Q198" s="159"/>
    </row>
    <row r="199" spans="2:17" ht="39.75" customHeight="1" thickBot="1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5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6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71"/>
      <c r="C201" s="160"/>
      <c r="D201" s="161"/>
      <c r="E201" s="162"/>
      <c r="F201" s="162"/>
      <c r="G201" s="161"/>
      <c r="H201" s="162"/>
      <c r="I201" s="163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72"/>
      <c r="C202" s="164"/>
      <c r="D202" s="165"/>
      <c r="E202" s="162"/>
      <c r="F202" s="162"/>
      <c r="G202" s="165"/>
      <c r="H202" s="162"/>
      <c r="I202" s="163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70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5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6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71"/>
      <c r="C205" s="160"/>
      <c r="D205" s="161"/>
      <c r="E205" s="162"/>
      <c r="F205" s="162"/>
      <c r="G205" s="161"/>
      <c r="H205" s="162"/>
      <c r="I205" s="163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72"/>
      <c r="C206" s="164"/>
      <c r="D206" s="165"/>
      <c r="E206" s="165"/>
      <c r="F206" s="165"/>
      <c r="G206" s="165"/>
      <c r="H206" s="165"/>
      <c r="I206" s="166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" thickBot="1">
      <c r="B211" s="167" t="s">
        <v>159</v>
      </c>
      <c r="C211" s="168"/>
      <c r="D211" s="168"/>
      <c r="E211" s="168"/>
      <c r="F211" s="168"/>
      <c r="G211" s="169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" thickBot="1">
      <c r="B212" s="170"/>
      <c r="C212" s="171"/>
      <c r="D212" s="171"/>
      <c r="E212" s="171"/>
      <c r="F212" s="171"/>
      <c r="G212" s="172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1</v>
      </c>
      <c r="J239" s="34"/>
      <c r="K239" s="35"/>
      <c r="L239" s="39">
        <v>0</v>
      </c>
      <c r="M239" s="39"/>
      <c r="N239" s="39"/>
      <c r="O239" s="39">
        <v>1</v>
      </c>
      <c r="P239" s="39"/>
      <c r="Q239" s="39"/>
    </row>
    <row r="240" spans="2:17" ht="1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" thickBot="1">
      <c r="B247" s="44" t="s">
        <v>335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" thickBot="1">
      <c r="B250" s="36" t="s">
        <v>328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" thickBot="1">
      <c r="B253" s="36" t="s">
        <v>327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4.4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4.4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4.4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4.4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4.4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4.4"/>
  <cols>
    <col min="1" max="1" width="43.441406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Чувашева </cp:lastModifiedBy>
  <cp:lastPrinted>2016-08-24T09:35:14Z</cp:lastPrinted>
  <dcterms:created xsi:type="dcterms:W3CDTF">2016-04-14T14:10:28Z</dcterms:created>
  <dcterms:modified xsi:type="dcterms:W3CDTF">2016-08-24T10:39:59Z</dcterms:modified>
</cp:coreProperties>
</file>